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tabRatio="774" activeTab="5"/>
  </bookViews>
  <sheets>
    <sheet name="BS" sheetId="1" r:id="rId1"/>
    <sheet name="PL3M" sheetId="2" r:id="rId2"/>
    <sheet name="PL9M" sheetId="3" r:id="rId3"/>
    <sheet name="SH CON" sheetId="4" r:id="rId4"/>
    <sheet name="SH" sheetId="5" r:id="rId5"/>
    <sheet name="CF" sheetId="6" r:id="rId6"/>
    <sheet name="SH(E)" sheetId="7" state="hidden" r:id="rId7"/>
  </sheets>
  <definedNames>
    <definedName name="_xlnm.Print_Area" localSheetId="0">'BS'!$A$1:$J$85</definedName>
    <definedName name="_xlnm.Print_Area" localSheetId="5">'CF'!$A$1:$H$70</definedName>
    <definedName name="_xlnm.Print_Area" localSheetId="1">'PL3M'!$A$1:$H$50</definedName>
    <definedName name="_xlnm.Print_Area" localSheetId="2">'PL9M'!$A$1:$H$50</definedName>
    <definedName name="_xlnm.Print_Area" localSheetId="4">'SH'!$A$1:$T$20</definedName>
    <definedName name="_xlnm.Print_Area" localSheetId="3">'SH CON'!$A$1:$V$16</definedName>
    <definedName name="_xlnm.Print_Area" localSheetId="6">'SH(E)'!$A$1:$L$17</definedName>
    <definedName name="Title2nd" localSheetId="0">'BS'!#REF!</definedName>
    <definedName name="Title2nd" localSheetId="5">'CF'!#REF!</definedName>
    <definedName name="Title2nd" localSheetId="1">'PL3M'!#REF!</definedName>
  </definedNames>
  <calcPr fullCalcOnLoad="1"/>
</workbook>
</file>

<file path=xl/sharedStrings.xml><?xml version="1.0" encoding="utf-8"?>
<sst xmlns="http://schemas.openxmlformats.org/spreadsheetml/2006/main" count="353" uniqueCount="199">
  <si>
    <t>Cash and cash equivalents</t>
  </si>
  <si>
    <t xml:space="preserve">Other income </t>
  </si>
  <si>
    <t>Issued</t>
  </si>
  <si>
    <t>Total current assets</t>
  </si>
  <si>
    <t>Total liabilities</t>
  </si>
  <si>
    <t>Share capital</t>
  </si>
  <si>
    <t xml:space="preserve">   Authorized share capital </t>
  </si>
  <si>
    <t>Total revenues</t>
  </si>
  <si>
    <t>Total expenses</t>
  </si>
  <si>
    <t>Adjustments for</t>
  </si>
  <si>
    <t>Cash flows from financing activities</t>
  </si>
  <si>
    <t>Note</t>
  </si>
  <si>
    <t>and paid-up</t>
  </si>
  <si>
    <t>share capital</t>
  </si>
  <si>
    <t>Cash flows from investing activities</t>
  </si>
  <si>
    <t>Cash flows from operating activities</t>
  </si>
  <si>
    <t>ASSETS</t>
  </si>
  <si>
    <t>In Thousand Baht</t>
  </si>
  <si>
    <t>CURRENT ASSETS</t>
  </si>
  <si>
    <t>TOTAL ASSETS</t>
  </si>
  <si>
    <t>LIABILITIES AND SHAREHOLDERS' EQUITY</t>
  </si>
  <si>
    <t>STATEMENTS OF CHANGES IN SHAREHOLDERS' EQUITY</t>
  </si>
  <si>
    <t>CURRENT LIABILITIES</t>
  </si>
  <si>
    <t>SHAREHOLDERS' EQUITY</t>
  </si>
  <si>
    <t>TOTAL LIABILITIES AND</t>
  </si>
  <si>
    <t xml:space="preserve">   SHAREHOLDERS' EQUITY</t>
  </si>
  <si>
    <t>REVENUES</t>
  </si>
  <si>
    <t>EXPENSES</t>
  </si>
  <si>
    <t>Administrative expenses</t>
  </si>
  <si>
    <t>Deficit</t>
  </si>
  <si>
    <t>Costs of rendering of services</t>
  </si>
  <si>
    <t>-</t>
  </si>
  <si>
    <t>BANGPAKONG TERMINAL PUBLIC COMPANY LIMITED AND ITS SUBSIDIARIES</t>
  </si>
  <si>
    <t>Total current liabilities</t>
  </si>
  <si>
    <t>Accrued rental expenses</t>
  </si>
  <si>
    <t>Retained earnings (deficit)</t>
  </si>
  <si>
    <t xml:space="preserve">Legal reserve </t>
  </si>
  <si>
    <t xml:space="preserve">   Legal reserve</t>
  </si>
  <si>
    <t xml:space="preserve">   Deficit</t>
  </si>
  <si>
    <t xml:space="preserve">Weighted average number of </t>
  </si>
  <si>
    <t xml:space="preserve">Shareholders' </t>
  </si>
  <si>
    <t>STATEMENTS OF FINANCIAL POSITION</t>
  </si>
  <si>
    <t>STATEMENTS OF COMPREHENSIVE INCOME</t>
  </si>
  <si>
    <t>Premium on</t>
  </si>
  <si>
    <t>common</t>
  </si>
  <si>
    <t>shares</t>
  </si>
  <si>
    <t>equity</t>
  </si>
  <si>
    <t>FOR THE THREE-MONTH PERIODS ENDED MARCH 31, 2013 AND 2012</t>
  </si>
  <si>
    <t>"UNAUDITED"</t>
  </si>
  <si>
    <t>"REVIEWED"</t>
  </si>
  <si>
    <t>Total comprehensive loss for the period</t>
  </si>
  <si>
    <t>Balance at January 1, 2013</t>
  </si>
  <si>
    <t>Balance at March 31, 2013</t>
  </si>
  <si>
    <t>Financial statements in which the equity method is applied (In Thousand Baht)</t>
  </si>
  <si>
    <t>Repayments of finance lease liabilities</t>
  </si>
  <si>
    <t>Interest expenses</t>
  </si>
  <si>
    <t>Other components of shareholders’ equity</t>
  </si>
  <si>
    <t>Fair value changes</t>
  </si>
  <si>
    <t>equity - net</t>
  </si>
  <si>
    <t>Investment property</t>
  </si>
  <si>
    <t xml:space="preserve">Property, plant and equipment - net </t>
  </si>
  <si>
    <t>Basic and Diluted</t>
  </si>
  <si>
    <t>STATEMENTS OF FINANCIAL POSITION (Continued)</t>
  </si>
  <si>
    <t>Leasehold rights - net</t>
  </si>
  <si>
    <t xml:space="preserve">Provision for employee benefits </t>
  </si>
  <si>
    <t>Current tax assets</t>
  </si>
  <si>
    <t>Trade and other current payables</t>
  </si>
  <si>
    <t>Non - current provisions for employee benefit</t>
  </si>
  <si>
    <t xml:space="preserve">   Issued and paid share capital</t>
  </si>
  <si>
    <t>Retained earnings</t>
  </si>
  <si>
    <t>Share premium</t>
  </si>
  <si>
    <t>on ordinary shares</t>
  </si>
  <si>
    <t>Interest paid</t>
  </si>
  <si>
    <t>Revenue from rendering of services</t>
  </si>
  <si>
    <t>Finance cost</t>
  </si>
  <si>
    <t>Cash paid for purchase of property, plant and equipment</t>
  </si>
  <si>
    <t xml:space="preserve">                                                                                                     </t>
  </si>
  <si>
    <t xml:space="preserve">Other current assets </t>
  </si>
  <si>
    <t xml:space="preserve">Other non - current liabilities </t>
  </si>
  <si>
    <t>Depreciation and amortization</t>
  </si>
  <si>
    <t xml:space="preserve">Net cash provided by (use in) operating activities </t>
  </si>
  <si>
    <t>Trade and other accounts receivable (increase) decrease</t>
  </si>
  <si>
    <t xml:space="preserve">   to profit or loss : </t>
  </si>
  <si>
    <t xml:space="preserve">Item that will be reclassified subsequently </t>
  </si>
  <si>
    <t xml:space="preserve">Gain (losses) on </t>
  </si>
  <si>
    <t xml:space="preserve">remeasurement of </t>
  </si>
  <si>
    <t>benefit plans</t>
  </si>
  <si>
    <t>Total other components</t>
  </si>
  <si>
    <t>sharholder's of</t>
  </si>
  <si>
    <t>Other components of shareholders' equity</t>
  </si>
  <si>
    <t>Long - term liabilities - net</t>
  </si>
  <si>
    <t>in securities availabe</t>
  </si>
  <si>
    <t>for sale</t>
  </si>
  <si>
    <t>STATEMENTS OF CASH FLOW</t>
  </si>
  <si>
    <t>STATEMENTS OF CASH FLOW (Continued)</t>
  </si>
  <si>
    <t>Total non - current assets</t>
  </si>
  <si>
    <t>Other non - current assets</t>
  </si>
  <si>
    <t>Total non - current liabilities</t>
  </si>
  <si>
    <t>Trade and other current receivables - net</t>
  </si>
  <si>
    <t>Securities available for sale - net</t>
  </si>
  <si>
    <t>LIABILITIES AND SHAREHOLDERS' EQUITY (Continued)</t>
  </si>
  <si>
    <t>Capital increase</t>
  </si>
  <si>
    <t>Cash received from capital increase</t>
  </si>
  <si>
    <t xml:space="preserve">Other current liabilities </t>
  </si>
  <si>
    <t>NON - CURRENT ASSETS</t>
  </si>
  <si>
    <t>NON - CURRENT LIABILITIES</t>
  </si>
  <si>
    <t>Total Shareholders’ equity - net</t>
  </si>
  <si>
    <t>Cash received from interest</t>
  </si>
  <si>
    <t>Other current assets (increase) decrease</t>
  </si>
  <si>
    <t>Short - term loans - net</t>
  </si>
  <si>
    <t>Current portion of long - term liabilities</t>
  </si>
  <si>
    <t>Total</t>
  </si>
  <si>
    <t>and paid - up</t>
  </si>
  <si>
    <t>Total adjustment of (loss)</t>
  </si>
  <si>
    <t>Other non - current assets (increase) decrease</t>
  </si>
  <si>
    <t>Share premium on ordinary shares - net</t>
  </si>
  <si>
    <t>Supplemental cash flows information</t>
  </si>
  <si>
    <t>Long - term investments</t>
  </si>
  <si>
    <t>December 31, 2018</t>
  </si>
  <si>
    <t>Share of profit of associates</t>
  </si>
  <si>
    <t>Tax expense</t>
  </si>
  <si>
    <t xml:space="preserve">   - Actuarial gains for employee benefit</t>
  </si>
  <si>
    <t>Balance at January 1, 2019</t>
  </si>
  <si>
    <t>Balance at January 1, 2018</t>
  </si>
  <si>
    <t xml:space="preserve">    ordinary shares (In Thousand shares)</t>
  </si>
  <si>
    <t xml:space="preserve">               available - for - sale investments</t>
  </si>
  <si>
    <t>"Unaudited"</t>
  </si>
  <si>
    <t>"Reviewed"</t>
  </si>
  <si>
    <t>"Audited"</t>
  </si>
  <si>
    <t>Cash paid income tax</t>
  </si>
  <si>
    <t>Deposits at bank with commitment (increase)</t>
  </si>
  <si>
    <t>Cash and cash equivalents at beginning of period</t>
  </si>
  <si>
    <t>Cash and cash equivalents at end of period</t>
  </si>
  <si>
    <t>Investment in associate</t>
  </si>
  <si>
    <t>Doubtful accounts</t>
  </si>
  <si>
    <t>Cash paid for short - term loans</t>
  </si>
  <si>
    <t>Net cash provided by (use in) operating activities</t>
  </si>
  <si>
    <t xml:space="preserve"> </t>
  </si>
  <si>
    <t>Accrued rental expenses (decrease)</t>
  </si>
  <si>
    <t>Interest income</t>
  </si>
  <si>
    <t>BEGISTICS PUBLIC COMPANY LIMITED AND SUBSIDIARIES</t>
  </si>
  <si>
    <t xml:space="preserve">Consolidated </t>
  </si>
  <si>
    <t xml:space="preserve">Separated </t>
  </si>
  <si>
    <t>Separated</t>
  </si>
  <si>
    <t>(Gain) on sale of investment property</t>
  </si>
  <si>
    <t>Cash received from sale for invesment property</t>
  </si>
  <si>
    <t>Unrealized (gain) loss on exchange rate</t>
  </si>
  <si>
    <t>Investment in subsidiaries</t>
  </si>
  <si>
    <t>Non -</t>
  </si>
  <si>
    <t>controlling</t>
  </si>
  <si>
    <t xml:space="preserve"> interest</t>
  </si>
  <si>
    <t xml:space="preserve">Items that will never be reclassified </t>
  </si>
  <si>
    <t>Owners of the parent</t>
  </si>
  <si>
    <t>Non - controlling interest</t>
  </si>
  <si>
    <t>Cash paid for investment in subsidiary</t>
  </si>
  <si>
    <t>Cash received from short - term loans</t>
  </si>
  <si>
    <t>Cash received from sales of fixed assets</t>
  </si>
  <si>
    <t xml:space="preserve">Net cash provided by (used in) investing activities </t>
  </si>
  <si>
    <t>Intangible assets - net</t>
  </si>
  <si>
    <t>Loss for the periods</t>
  </si>
  <si>
    <t>Other comprehensive income (expense)</t>
  </si>
  <si>
    <t>Total  other comprehensive (expense)</t>
  </si>
  <si>
    <t xml:space="preserve">  for the periods</t>
  </si>
  <si>
    <t>Total comprehensive (expense) attributable to</t>
  </si>
  <si>
    <t>Total comprehensive gain (loss) for the period</t>
  </si>
  <si>
    <t xml:space="preserve">Write off advance for purchases of assets </t>
  </si>
  <si>
    <t>Cash paid for purchase of intangible assets</t>
  </si>
  <si>
    <t>AS AT SEPTEMBER 30, 2019</t>
  </si>
  <si>
    <t>September 30, 2019</t>
  </si>
  <si>
    <t>FOR THE THREE - MONTH PERIOD ENDED SEPTEMBER 30, 2019</t>
  </si>
  <si>
    <t>FOR THE NINE - MONTH PERIOD ENDED SEPTEMBER 30, 2019</t>
  </si>
  <si>
    <t>Balance at September 30, 2018</t>
  </si>
  <si>
    <t>Balance at September 30, 2019</t>
  </si>
  <si>
    <t xml:space="preserve">(Gain) on sale of securities avaliable for sale </t>
  </si>
  <si>
    <t>Proceeds from sale of avaliable - for - sale investments</t>
  </si>
  <si>
    <t>Cash paid for purchase of long - term investment</t>
  </si>
  <si>
    <t xml:space="preserve">(Gain) loss on sale of property, plant and equipment </t>
  </si>
  <si>
    <t>(Loss) before expense tax</t>
  </si>
  <si>
    <t>(Loss) for the periods</t>
  </si>
  <si>
    <t>(Loss) per share (Baht)</t>
  </si>
  <si>
    <t>(Loss) before tax expense</t>
  </si>
  <si>
    <t>Total other comprehensive (expense)</t>
  </si>
  <si>
    <t>(Loss) attributable to</t>
  </si>
  <si>
    <t>Provision</t>
  </si>
  <si>
    <r>
      <t xml:space="preserve">In 3 st quarter 2019, the Company purchase of fixed assets by debt - liabilities under finance leases of </t>
    </r>
    <r>
      <rPr>
        <sz val="14"/>
        <color indexed="8"/>
        <rFont val="Angsana New"/>
        <family val="1"/>
      </rPr>
      <t xml:space="preserve"> 67.20</t>
    </r>
    <r>
      <rPr>
        <sz val="14"/>
        <color indexed="10"/>
        <rFont val="Angsana New"/>
        <family val="1"/>
      </rPr>
      <t xml:space="preserve"> </t>
    </r>
    <r>
      <rPr>
        <sz val="14"/>
        <rFont val="Angsana New"/>
        <family val="1"/>
      </rPr>
      <t>million baht.</t>
    </r>
  </si>
  <si>
    <t>Trade and other accounts payable increase (decrease)</t>
  </si>
  <si>
    <t>Other non - current liabilitie increase (decrease)</t>
  </si>
  <si>
    <t>Other current liabilitie increase (decrease)</t>
  </si>
  <si>
    <t>Net cash provided by financing activities</t>
  </si>
  <si>
    <t>Other comprehensive gains(loss) for the periods</t>
  </si>
  <si>
    <t>Advance invesment</t>
  </si>
  <si>
    <t xml:space="preserve">   - Gain (loss) on measurement of</t>
  </si>
  <si>
    <t>Share premium on</t>
  </si>
  <si>
    <t>ordinary shares</t>
  </si>
  <si>
    <t>Total other</t>
  </si>
  <si>
    <t xml:space="preserve"> components </t>
  </si>
  <si>
    <t>sharholder's of equity</t>
  </si>
  <si>
    <t>Net increase in cash and cash equivalents</t>
  </si>
  <si>
    <t>Advance payment for invesment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</si>
</sst>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[$-409]mmmm\ d\,\ yyyy;@"/>
    <numFmt numFmtId="206" formatCode="_(* #,##0.00_);_(* \(#,##0.00\);_(* &quot;-&quot;_);_(@_)"/>
    <numFmt numFmtId="207" formatCode="_(* #,##0_);_(* \(#,##0\);_(* &quot;-&quot;??_);_(@_)"/>
    <numFmt numFmtId="208" formatCode="#.\ \ "/>
    <numFmt numFmtId="209" formatCode="##.\ \ "/>
    <numFmt numFmtId="210" formatCode="###0_);[Red]\(###0\)"/>
    <numFmt numFmtId="211" formatCode="##0%"/>
    <numFmt numFmtId="212" formatCode="\ว\ \ด\ด\ด\ด\ &quot;ค.ศ.&quot;\ \ค\ค\ค\ค"/>
    <numFmt numFmtId="213" formatCode="&quot;$&quot;#,##0.00000"/>
    <numFmt numFmtId="214" formatCode="0.0%"/>
    <numFmt numFmtId="215" formatCode="&quot;฿&quot;\t#,##0_);[Red]\(&quot;฿&quot;\t#,##0\)"/>
    <numFmt numFmtId="216" formatCode="_-* #,##0_ _F_-;\-* #,##0_ _F_-;_-* &quot;-&quot;_ _F_-;_-@_-"/>
    <numFmt numFmtId="217" formatCode="_-* #,##0.00_ _F_-;\-* #,##0.00_ _F_-;_-* &quot;-&quot;??_ _F_-;_-@_-"/>
    <numFmt numFmtId="218" formatCode="_-* #,##0&quot; F&quot;_-;\-* #,##0&quot; F&quot;_-;_-* &quot;-&quot;&quot; F&quot;_-;_-@_-"/>
    <numFmt numFmtId="219" formatCode="_-* #,##0.00&quot; F&quot;_-;\-* #,##0.00&quot; F&quot;_-;_-* &quot;-&quot;??&quot; F&quot;_-;_-@_-"/>
    <numFmt numFmtId="220" formatCode="#,##0&quot;£&quot;_);[Red]\(#,##0&quot;£&quot;\)"/>
    <numFmt numFmtId="221" formatCode="_-&quot;$&quot;* #,##0.00_-;\-&quot;$&quot;* #,##0.00_-;_-&quot;$&quot;* &quot;-&quot;??_-;_-@_-"/>
    <numFmt numFmtId="222" formatCode="&quot;?&quot;#,##0.00;\-&quot;?&quot;#,##0.00"/>
    <numFmt numFmtId="223" formatCode="_-&quot;?&quot;* #,##0_-;\-&quot;?&quot;* #,##0_-;_-&quot;?&quot;* &quot;-&quot;_-;_-@_-"/>
    <numFmt numFmtId="224" formatCode="&quot;?&quot;#,##0;[Red]\-&quot;?&quot;#,##0"/>
    <numFmt numFmtId="225" formatCode="&quot;?&quot;#,##0.00;[Red]\-&quot;?&quot;#,##0.00"/>
    <numFmt numFmtId="226" formatCode="_-&quot;$&quot;* #,##0_-;\-&quot;$&quot;* #,##0_-;_-&quot;$&quot;* &quot;-&quot;_-;_-@_-"/>
    <numFmt numFmtId="227" formatCode="&quot;\&quot;#,##0.00;[Red]&quot;\&quot;\-#,##0.00"/>
    <numFmt numFmtId="228" formatCode="&quot;\&quot;#,##0;[Red]&quot;\&quot;\-#,##0"/>
    <numFmt numFmtId="229" formatCode="_-* #,##0_-;\-* #,##0_-;_-* &quot;-&quot;??_-;_-@_-"/>
    <numFmt numFmtId="230" formatCode="_(* #,##0.000_);_(* \(#,##0.000\);_(* &quot;-&quot;??_);_(@_)"/>
    <numFmt numFmtId="231" formatCode="_(* #,##0.000_);_(* \(#,##0.000\);_(* &quot;-&quot;_);_(@_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_(* #,##0.0000_);_(* \(#,##0.0000\);_(* &quot;-&quot;_);_(@_)"/>
    <numFmt numFmtId="237" formatCode="_(* #,##0.00000_);_(* \(#,##0.00000\);_(* &quot;-&quot;_);_(@_)"/>
    <numFmt numFmtId="238" formatCode="_(* #,##0.000000_);_(* \(#,##0.000000\);_(* &quot;-&quot;_);_(@_)"/>
    <numFmt numFmtId="239" formatCode="_(* #,##0.0000000_);_(* \(#,##0.0000000\);_(* &quot;-&quot;_);_(@_)"/>
    <numFmt numFmtId="240" formatCode="_(* #,##0.0_);_(* \(#,##0.0\);_(* &quot;-&quot;??_);_(@_)"/>
    <numFmt numFmtId="241" formatCode="0.000"/>
    <numFmt numFmtId="242" formatCode="0.0000"/>
    <numFmt numFmtId="243" formatCode="0.0"/>
    <numFmt numFmtId="244" formatCode="_(* #,##0.0000_);_(* \(#,##0.0000\);_(* &quot;-&quot;??_);_(@_)"/>
  </numFmts>
  <fonts count="77">
    <font>
      <sz val="11"/>
      <name val="Times New Roman"/>
      <family val="1"/>
    </font>
    <font>
      <sz val="11"/>
      <color indexed="8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6"/>
      <name val="CordiaUPC"/>
      <family val="1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4"/>
      <name val="CordiaUPC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8"/>
      <color indexed="8"/>
      <name val="Helv"/>
      <family val="2"/>
    </font>
    <font>
      <sz val="10"/>
      <name val="MS Sans Serif"/>
      <family val="2"/>
    </font>
    <font>
      <sz val="14"/>
      <name val="Cordia New"/>
      <family val="2"/>
    </font>
    <font>
      <sz val="12"/>
      <name val="ทsฒำฉ๚ล้"/>
      <family val="0"/>
    </font>
    <font>
      <sz val="12"/>
      <name val="นูลมรผ"/>
      <family val="0"/>
    </font>
    <font>
      <sz val="12"/>
      <name val="新細明體"/>
      <family val="1"/>
    </font>
    <font>
      <sz val="10.5"/>
      <name val="ＭＳ Ｐゴシック"/>
      <family val="3"/>
    </font>
    <font>
      <sz val="11"/>
      <name val="ＭＳ Ｐゴシック"/>
      <family val="3"/>
    </font>
    <font>
      <b/>
      <sz val="12"/>
      <name val="Times New Roman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i/>
      <sz val="14"/>
      <name val="Angsana New"/>
      <family val="1"/>
    </font>
    <font>
      <sz val="14"/>
      <color indexed="9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sz val="12"/>
      <name val="Helv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3.2"/>
      <color indexed="20"/>
      <name val="Times New Roman"/>
      <family val="1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3.2"/>
      <color indexed="12"/>
      <name val="Times New Roman"/>
      <family val="1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194" fontId="9" fillId="0" borderId="1">
      <alignment horizontal="right" vertical="center"/>
      <protection/>
    </xf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10" fillId="0" borderId="0">
      <alignment/>
      <protection/>
    </xf>
    <xf numFmtId="0" fontId="11" fillId="0" borderId="2">
      <alignment horizontal="center"/>
      <protection/>
    </xf>
    <xf numFmtId="0" fontId="12" fillId="0" borderId="0">
      <alignment/>
      <protection/>
    </xf>
    <xf numFmtId="0" fontId="12" fillId="0" borderId="3" applyFill="0">
      <alignment horizontal="center"/>
      <protection locked="0"/>
    </xf>
    <xf numFmtId="0" fontId="11" fillId="0" borderId="0" applyFill="0">
      <alignment horizontal="center"/>
      <protection locked="0"/>
    </xf>
    <xf numFmtId="0" fontId="11" fillId="20" borderId="0">
      <alignment/>
      <protection/>
    </xf>
    <xf numFmtId="0" fontId="11" fillId="0" borderId="0">
      <alignment/>
      <protection locked="0"/>
    </xf>
    <xf numFmtId="0" fontId="11" fillId="0" borderId="0">
      <alignment/>
      <protection/>
    </xf>
    <xf numFmtId="208" fontId="11" fillId="0" borderId="0">
      <alignment/>
      <protection/>
    </xf>
    <xf numFmtId="209" fontId="11" fillId="0" borderId="0">
      <alignment/>
      <protection/>
    </xf>
    <xf numFmtId="0" fontId="12" fillId="21" borderId="0">
      <alignment horizontal="right"/>
      <protection/>
    </xf>
    <xf numFmtId="0" fontId="11" fillId="0" borderId="0">
      <alignment/>
      <protection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8" borderId="0" applyNumberFormat="0" applyBorder="0" applyAlignment="0" applyProtection="0"/>
    <xf numFmtId="210" fontId="2" fillId="0" borderId="0" applyFill="0" applyBorder="0" applyAlignment="0">
      <protection/>
    </xf>
    <xf numFmtId="210" fontId="2" fillId="0" borderId="0" applyFill="0" applyBorder="0" applyAlignment="0">
      <protection/>
    </xf>
    <xf numFmtId="0" fontId="60" fillId="29" borderId="4" applyNumberFormat="0" applyAlignment="0" applyProtection="0"/>
    <xf numFmtId="0" fontId="61" fillId="30" borderId="5" applyNumberFormat="0" applyAlignment="0" applyProtection="0"/>
    <xf numFmtId="19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8" fillId="0" borderId="0" applyFont="0" applyFill="0" applyBorder="0" applyAlignment="0" applyProtection="0"/>
    <xf numFmtId="8" fontId="1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11" fontId="13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4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2" fontId="10" fillId="0" borderId="0" applyFont="0" applyFill="0" applyBorder="0" applyAlignment="0" applyProtection="0"/>
    <xf numFmtId="213" fontId="13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10" fillId="0" borderId="0">
      <alignment/>
      <protection/>
    </xf>
    <xf numFmtId="0" fontId="15" fillId="0" borderId="0" applyNumberFormat="0" applyAlignment="0">
      <protection/>
    </xf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38" fontId="16" fillId="32" borderId="0" applyNumberFormat="0" applyBorder="0" applyAlignment="0" applyProtection="0"/>
    <xf numFmtId="0" fontId="17" fillId="0" borderId="6" applyNumberFormat="0" applyAlignment="0" applyProtection="0"/>
    <xf numFmtId="0" fontId="17" fillId="0" borderId="7">
      <alignment horizontal="left" vertical="center"/>
      <protection/>
    </xf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3" borderId="4" applyNumberFormat="0" applyAlignment="0" applyProtection="0"/>
    <xf numFmtId="10" fontId="16" fillId="34" borderId="2" applyNumberFormat="0" applyBorder="0" applyAlignment="0" applyProtection="0"/>
    <xf numFmtId="0" fontId="18" fillId="0" borderId="0" applyNumberFormat="0" applyFont="0" applyFill="0" applyBorder="0" applyProtection="0">
      <alignment horizontal="left" vertical="center"/>
    </xf>
    <xf numFmtId="0" fontId="70" fillId="0" borderId="11" applyNumberFormat="0" applyFill="0" applyAlignment="0" applyProtection="0"/>
    <xf numFmtId="215" fontId="13" fillId="0" borderId="0" applyFont="0" applyFill="0" applyBorder="0" applyAlignment="0" applyProtection="0"/>
    <xf numFmtId="216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71" fillId="35" borderId="0" applyNumberFormat="0" applyBorder="0" applyAlignment="0" applyProtection="0"/>
    <xf numFmtId="37" fontId="2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6" borderId="12" applyNumberFormat="0" applyFont="0" applyAlignment="0" applyProtection="0"/>
    <xf numFmtId="0" fontId="72" fillId="29" borderId="13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" fontId="2" fillId="0" borderId="14" applyNumberFormat="0" applyFill="0" applyAlignment="0" applyProtection="0"/>
    <xf numFmtId="1" fontId="2" fillId="0" borderId="14" applyNumberFormat="0" applyFill="0" applyAlignment="0" applyProtection="0"/>
    <xf numFmtId="220" fontId="2" fillId="0" borderId="0" applyNumberFormat="0" applyFill="0" applyBorder="0" applyAlignment="0" applyProtection="0"/>
    <xf numFmtId="220" fontId="2" fillId="0" borderId="0" applyNumberForma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0" fontId="22" fillId="0" borderId="0" applyBorder="0">
      <alignment horizontal="right"/>
      <protection/>
    </xf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196" fontId="2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221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39" fontId="38" fillId="0" borderId="0">
      <alignment/>
      <protection/>
    </xf>
    <xf numFmtId="222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9" fillId="0" borderId="0">
      <alignment/>
      <protection/>
    </xf>
    <xf numFmtId="226" fontId="27" fillId="0" borderId="0" applyFont="0" applyFill="0" applyBorder="0" applyAlignment="0" applyProtection="0"/>
    <xf numFmtId="221" fontId="27" fillId="0" borderId="0" applyFont="0" applyFill="0" applyBorder="0" applyAlignment="0" applyProtection="0"/>
    <xf numFmtId="227" fontId="28" fillId="0" borderId="0" applyFont="0" applyFill="0" applyBorder="0" applyAlignment="0" applyProtection="0"/>
    <xf numFmtId="228" fontId="28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194" fontId="0" fillId="0" borderId="16" xfId="57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131" applyFont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92" fontId="0" fillId="0" borderId="16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18" xfId="0" applyNumberForma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2" fontId="32" fillId="0" borderId="0" xfId="0" applyNumberFormat="1" applyFont="1" applyAlignment="1">
      <alignment/>
    </xf>
    <xf numFmtId="192" fontId="31" fillId="0" borderId="0" xfId="0" applyNumberFormat="1" applyFont="1" applyAlignment="1">
      <alignment horizontal="right"/>
    </xf>
    <xf numFmtId="207" fontId="32" fillId="0" borderId="0" xfId="57" applyNumberFormat="1" applyFont="1" applyAlignment="1">
      <alignment/>
    </xf>
    <xf numFmtId="192" fontId="31" fillId="0" borderId="0" xfId="0" applyNumberFormat="1" applyFont="1" applyAlignment="1">
      <alignment/>
    </xf>
    <xf numFmtId="192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0" xfId="0" applyFont="1" applyAlignment="1">
      <alignment horizontal="center"/>
    </xf>
    <xf numFmtId="192" fontId="32" fillId="0" borderId="0" xfId="0" applyNumberFormat="1" applyFont="1" applyAlignment="1">
      <alignment horizontal="center"/>
    </xf>
    <xf numFmtId="205" fontId="32" fillId="0" borderId="0" xfId="0" applyNumberFormat="1" applyFont="1" applyAlignment="1">
      <alignment horizontal="center"/>
    </xf>
    <xf numFmtId="49" fontId="31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192" fontId="33" fillId="0" borderId="0" xfId="0" applyNumberFormat="1" applyFont="1" applyAlignment="1">
      <alignment horizontal="right"/>
    </xf>
    <xf numFmtId="49" fontId="32" fillId="0" borderId="0" xfId="0" applyNumberFormat="1" applyFont="1" applyAlignment="1">
      <alignment/>
    </xf>
    <xf numFmtId="192" fontId="32" fillId="0" borderId="0" xfId="0" applyNumberFormat="1" applyFont="1" applyAlignment="1">
      <alignment horizontal="right"/>
    </xf>
    <xf numFmtId="192" fontId="32" fillId="0" borderId="7" xfId="0" applyNumberFormat="1" applyFont="1" applyBorder="1" applyAlignment="1">
      <alignment horizontal="right"/>
    </xf>
    <xf numFmtId="192" fontId="31" fillId="0" borderId="18" xfId="0" applyNumberFormat="1" applyFont="1" applyBorder="1" applyAlignment="1">
      <alignment horizontal="right"/>
    </xf>
    <xf numFmtId="192" fontId="31" fillId="0" borderId="16" xfId="0" applyNumberFormat="1" applyFont="1" applyBorder="1" applyAlignment="1">
      <alignment horizontal="right"/>
    </xf>
    <xf numFmtId="192" fontId="32" fillId="0" borderId="18" xfId="0" applyNumberFormat="1" applyFont="1" applyBorder="1" applyAlignment="1">
      <alignment horizontal="right"/>
    </xf>
    <xf numFmtId="192" fontId="32" fillId="0" borderId="16" xfId="0" applyNumberFormat="1" applyFont="1" applyBorder="1" applyAlignment="1">
      <alignment/>
    </xf>
    <xf numFmtId="0" fontId="31" fillId="0" borderId="0" xfId="0" applyFont="1" applyAlignment="1">
      <alignment horizontal="right"/>
    </xf>
    <xf numFmtId="207" fontId="32" fillId="0" borderId="0" xfId="57" applyNumberFormat="1" applyFont="1" applyAlignment="1">
      <alignment horizontal="right"/>
    </xf>
    <xf numFmtId="207" fontId="32" fillId="0" borderId="0" xfId="57" applyNumberFormat="1" applyFont="1" applyAlignment="1">
      <alignment horizontal="center"/>
    </xf>
    <xf numFmtId="206" fontId="31" fillId="0" borderId="0" xfId="0" applyNumberFormat="1" applyFont="1" applyAlignment="1">
      <alignment horizontal="right"/>
    </xf>
    <xf numFmtId="0" fontId="32" fillId="0" borderId="0" xfId="0" applyFont="1" applyAlignment="1">
      <alignment vertical="center"/>
    </xf>
    <xf numFmtId="0" fontId="31" fillId="0" borderId="0" xfId="131" applyFont="1" applyAlignment="1">
      <alignment horizontal="center"/>
      <protection/>
    </xf>
    <xf numFmtId="0" fontId="34" fillId="0" borderId="0" xfId="0" applyFont="1" applyAlignment="1">
      <alignment horizontal="center"/>
    </xf>
    <xf numFmtId="207" fontId="32" fillId="0" borderId="0" xfId="0" applyNumberFormat="1" applyFont="1" applyAlignment="1">
      <alignment horizontal="right"/>
    </xf>
    <xf numFmtId="207" fontId="31" fillId="0" borderId="7" xfId="57" applyNumberFormat="1" applyFont="1" applyBorder="1" applyAlignment="1">
      <alignment horizontal="center"/>
    </xf>
    <xf numFmtId="192" fontId="35" fillId="0" borderId="0" xfId="0" applyNumberFormat="1" applyFont="1" applyAlignment="1">
      <alignment horizontal="right"/>
    </xf>
    <xf numFmtId="0" fontId="32" fillId="37" borderId="0" xfId="0" applyFont="1" applyFill="1" applyAlignment="1">
      <alignment/>
    </xf>
    <xf numFmtId="192" fontId="35" fillId="37" borderId="0" xfId="0" applyNumberFormat="1" applyFont="1" applyFill="1" applyAlignment="1">
      <alignment horizontal="right"/>
    </xf>
    <xf numFmtId="0" fontId="35" fillId="0" borderId="0" xfId="0" applyFont="1" applyAlignment="1">
      <alignment/>
    </xf>
    <xf numFmtId="192" fontId="35" fillId="0" borderId="0" xfId="0" applyNumberFormat="1" applyFont="1" applyAlignment="1">
      <alignment/>
    </xf>
    <xf numFmtId="207" fontId="35" fillId="0" borderId="0" xfId="57" applyNumberFormat="1" applyFont="1" applyAlignment="1">
      <alignment/>
    </xf>
    <xf numFmtId="192" fontId="36" fillId="0" borderId="0" xfId="0" applyNumberFormat="1" applyFont="1" applyAlignment="1">
      <alignment horizontal="right"/>
    </xf>
    <xf numFmtId="192" fontId="31" fillId="0" borderId="7" xfId="0" applyNumberFormat="1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206" fontId="32" fillId="0" borderId="0" xfId="0" applyNumberFormat="1" applyFont="1" applyAlignment="1">
      <alignment horizontal="right"/>
    </xf>
    <xf numFmtId="0" fontId="32" fillId="0" borderId="0" xfId="125" applyFont="1">
      <alignment/>
      <protection/>
    </xf>
    <xf numFmtId="229" fontId="32" fillId="0" borderId="0" xfId="125" applyNumberFormat="1" applyFont="1">
      <alignment/>
      <protection/>
    </xf>
    <xf numFmtId="229" fontId="31" fillId="0" borderId="0" xfId="72" applyNumberFormat="1" applyFont="1" applyAlignment="1">
      <alignment/>
    </xf>
    <xf numFmtId="192" fontId="34" fillId="0" borderId="0" xfId="0" applyNumberFormat="1" applyFont="1" applyAlignment="1">
      <alignment/>
    </xf>
    <xf numFmtId="207" fontId="31" fillId="0" borderId="0" xfId="57" applyNumberFormat="1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131" applyFont="1" applyAlignment="1">
      <alignment horizontal="center"/>
      <protection/>
    </xf>
    <xf numFmtId="194" fontId="32" fillId="0" borderId="0" xfId="57" applyFont="1" applyAlignment="1">
      <alignment/>
    </xf>
    <xf numFmtId="194" fontId="31" fillId="0" borderId="0" xfId="57" applyFont="1" applyAlignment="1">
      <alignment horizontal="right"/>
    </xf>
    <xf numFmtId="192" fontId="31" fillId="0" borderId="7" xfId="0" applyNumberFormat="1" applyFont="1" applyBorder="1" applyAlignment="1">
      <alignment horizontal="right"/>
    </xf>
    <xf numFmtId="192" fontId="31" fillId="0" borderId="16" xfId="0" applyNumberFormat="1" applyFont="1" applyBorder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92" fontId="31" fillId="0" borderId="0" xfId="0" applyNumberFormat="1" applyFont="1" applyAlignment="1">
      <alignment vertical="center"/>
    </xf>
    <xf numFmtId="207" fontId="32" fillId="0" borderId="0" xfId="59" applyNumberFormat="1" applyFont="1" applyAlignment="1">
      <alignment horizontal="center"/>
    </xf>
    <xf numFmtId="207" fontId="32" fillId="0" borderId="0" xfId="59" applyNumberFormat="1" applyFont="1" applyAlignment="1">
      <alignment/>
    </xf>
    <xf numFmtId="192" fontId="31" fillId="0" borderId="19" xfId="0" applyNumberFormat="1" applyFont="1" applyBorder="1" applyAlignment="1">
      <alignment vertical="center"/>
    </xf>
    <xf numFmtId="207" fontId="31" fillId="0" borderId="19" xfId="57" applyNumberFormat="1" applyFont="1" applyBorder="1" applyAlignment="1">
      <alignment horizontal="center"/>
    </xf>
    <xf numFmtId="194" fontId="32" fillId="0" borderId="0" xfId="57" applyFont="1" applyAlignment="1">
      <alignment horizontal="right"/>
    </xf>
    <xf numFmtId="207" fontId="31" fillId="0" borderId="0" xfId="57" applyNumberFormat="1" applyFont="1" applyAlignment="1">
      <alignment vertical="center"/>
    </xf>
    <xf numFmtId="192" fontId="31" fillId="0" borderId="16" xfId="0" applyNumberFormat="1" applyFont="1" applyBorder="1" applyAlignment="1">
      <alignment horizontal="center"/>
    </xf>
    <xf numFmtId="207" fontId="31" fillId="0" borderId="18" xfId="57" applyNumberFormat="1" applyFont="1" applyBorder="1" applyAlignment="1">
      <alignment horizontal="right"/>
    </xf>
    <xf numFmtId="207" fontId="32" fillId="0" borderId="7" xfId="57" applyNumberFormat="1" applyFont="1" applyBorder="1" applyAlignment="1">
      <alignment horizontal="right"/>
    </xf>
    <xf numFmtId="207" fontId="31" fillId="0" borderId="0" xfId="57" applyNumberFormat="1" applyFont="1" applyAlignment="1">
      <alignment horizontal="right"/>
    </xf>
    <xf numFmtId="207" fontId="31" fillId="0" borderId="16" xfId="57" applyNumberFormat="1" applyFont="1" applyBorder="1" applyAlignment="1">
      <alignment horizontal="right"/>
    </xf>
    <xf numFmtId="207" fontId="31" fillId="0" borderId="7" xfId="57" applyNumberFormat="1" applyFont="1" applyBorder="1" applyAlignment="1">
      <alignment horizontal="right"/>
    </xf>
    <xf numFmtId="207" fontId="31" fillId="0" borderId="19" xfId="0" applyNumberFormat="1" applyFont="1" applyBorder="1" applyAlignment="1">
      <alignment vertical="center"/>
    </xf>
    <xf numFmtId="0" fontId="31" fillId="0" borderId="0" xfId="0" applyFont="1" applyFill="1" applyAlignment="1">
      <alignment/>
    </xf>
    <xf numFmtId="207" fontId="31" fillId="0" borderId="0" xfId="57" applyNumberFormat="1" applyFont="1" applyAlignment="1">
      <alignment/>
    </xf>
    <xf numFmtId="207" fontId="31" fillId="0" borderId="19" xfId="57" applyNumberFormat="1" applyFont="1" applyBorder="1" applyAlignment="1">
      <alignment vertical="center"/>
    </xf>
    <xf numFmtId="192" fontId="31" fillId="0" borderId="0" xfId="0" applyNumberFormat="1" applyFont="1" applyBorder="1" applyAlignment="1">
      <alignment horizontal="center"/>
    </xf>
    <xf numFmtId="192" fontId="31" fillId="0" borderId="17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192" fontId="31" fillId="0" borderId="0" xfId="0" applyNumberFormat="1" applyFont="1" applyBorder="1" applyAlignment="1">
      <alignment horizontal="center" wrapText="1"/>
    </xf>
    <xf numFmtId="192" fontId="31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207" fontId="32" fillId="0" borderId="0" xfId="57" applyNumberFormat="1" applyFont="1" applyFill="1" applyAlignment="1">
      <alignment/>
    </xf>
    <xf numFmtId="207" fontId="32" fillId="0" borderId="0" xfId="0" applyNumberFormat="1" applyFont="1" applyAlignment="1">
      <alignment/>
    </xf>
    <xf numFmtId="192" fontId="32" fillId="0" borderId="0" xfId="0" applyNumberFormat="1" applyFont="1" applyFill="1" applyAlignment="1">
      <alignment horizontal="right"/>
    </xf>
    <xf numFmtId="207" fontId="32" fillId="0" borderId="16" xfId="57" applyNumberFormat="1" applyFont="1" applyFill="1" applyBorder="1" applyAlignment="1">
      <alignment horizontal="right"/>
    </xf>
    <xf numFmtId="207" fontId="32" fillId="0" borderId="7" xfId="57" applyNumberFormat="1" applyFont="1" applyFill="1" applyBorder="1" applyAlignment="1">
      <alignment horizontal="right"/>
    </xf>
    <xf numFmtId="207" fontId="32" fillId="0" borderId="0" xfId="57" applyNumberFormat="1" applyFont="1" applyFill="1" applyAlignment="1">
      <alignment horizontal="right"/>
    </xf>
    <xf numFmtId="207" fontId="31" fillId="0" borderId="0" xfId="57" applyNumberFormat="1" applyFont="1" applyFill="1" applyAlignment="1">
      <alignment horizontal="right"/>
    </xf>
    <xf numFmtId="207" fontId="31" fillId="0" borderId="18" xfId="57" applyNumberFormat="1" applyFont="1" applyFill="1" applyBorder="1" applyAlignment="1">
      <alignment horizontal="right"/>
    </xf>
    <xf numFmtId="230" fontId="31" fillId="0" borderId="18" xfId="57" applyNumberFormat="1" applyFont="1" applyFill="1" applyBorder="1" applyAlignment="1">
      <alignment horizontal="right"/>
    </xf>
    <xf numFmtId="1" fontId="31" fillId="0" borderId="7" xfId="0" applyNumberFormat="1" applyFont="1" applyBorder="1" applyAlignment="1">
      <alignment horizontal="center"/>
    </xf>
    <xf numFmtId="1" fontId="31" fillId="0" borderId="16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192" fontId="32" fillId="0" borderId="0" xfId="0" applyNumberFormat="1" applyFont="1" applyFill="1" applyAlignment="1">
      <alignment/>
    </xf>
    <xf numFmtId="207" fontId="32" fillId="0" borderId="0" xfId="57" applyNumberFormat="1" applyFont="1" applyFill="1" applyAlignment="1">
      <alignment horizontal="center"/>
    </xf>
    <xf numFmtId="207" fontId="31" fillId="0" borderId="16" xfId="57" applyNumberFormat="1" applyFont="1" applyFill="1" applyBorder="1" applyAlignment="1">
      <alignment horizontal="right"/>
    </xf>
    <xf numFmtId="194" fontId="32" fillId="0" borderId="0" xfId="57" applyFont="1" applyFill="1" applyAlignment="1">
      <alignment horizontal="right"/>
    </xf>
    <xf numFmtId="207" fontId="32" fillId="0" borderId="0" xfId="57" applyNumberFormat="1" applyFont="1" applyFill="1" applyBorder="1" applyAlignment="1">
      <alignment horizontal="right"/>
    </xf>
    <xf numFmtId="207" fontId="31" fillId="0" borderId="7" xfId="57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Fill="1" applyAlignment="1">
      <alignment vertical="center"/>
    </xf>
    <xf numFmtId="192" fontId="31" fillId="0" borderId="17" xfId="0" applyNumberFormat="1" applyFont="1" applyBorder="1" applyAlignment="1">
      <alignment horizontal="center" vertical="center"/>
    </xf>
    <xf numFmtId="192" fontId="31" fillId="0" borderId="7" xfId="0" applyNumberFormat="1" applyFont="1" applyBorder="1" applyAlignment="1">
      <alignment horizontal="center" vertical="center"/>
    </xf>
    <xf numFmtId="207" fontId="31" fillId="0" borderId="0" xfId="0" applyNumberFormat="1" applyFont="1" applyBorder="1" applyAlignment="1">
      <alignment vertic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Alignment="1">
      <alignment horizontal="left"/>
    </xf>
    <xf numFmtId="207" fontId="31" fillId="0" borderId="0" xfId="57" applyNumberFormat="1" applyFont="1" applyFill="1" applyBorder="1" applyAlignment="1">
      <alignment horizontal="right"/>
    </xf>
    <xf numFmtId="207" fontId="32" fillId="0" borderId="16" xfId="57" applyNumberFormat="1" applyFont="1" applyBorder="1" applyAlignment="1">
      <alignment horizontal="right"/>
    </xf>
    <xf numFmtId="207" fontId="32" fillId="0" borderId="0" xfId="57" applyNumberFormat="1" applyFont="1" applyAlignment="1" quotePrefix="1">
      <alignment horizontal="center"/>
    </xf>
    <xf numFmtId="207" fontId="32" fillId="0" borderId="7" xfId="57" applyNumberFormat="1" applyFont="1" applyBorder="1" applyAlignment="1">
      <alignment horizontal="center"/>
    </xf>
    <xf numFmtId="207" fontId="32" fillId="0" borderId="0" xfId="57" applyNumberFormat="1" applyFont="1" applyBorder="1" applyAlignment="1">
      <alignment horizontal="center"/>
    </xf>
    <xf numFmtId="207" fontId="31" fillId="0" borderId="0" xfId="57" applyNumberFormat="1" applyFont="1" applyBorder="1" applyAlignment="1">
      <alignment horizontal="right"/>
    </xf>
    <xf numFmtId="207" fontId="32" fillId="0" borderId="19" xfId="57" applyNumberFormat="1" applyFont="1" applyFill="1" applyBorder="1" applyAlignment="1">
      <alignment horizontal="right"/>
    </xf>
    <xf numFmtId="207" fontId="32" fillId="0" borderId="19" xfId="57" applyNumberFormat="1" applyFont="1" applyBorder="1" applyAlignment="1">
      <alignment horizontal="right"/>
    </xf>
    <xf numFmtId="207" fontId="32" fillId="0" borderId="0" xfId="57" applyNumberFormat="1" applyFont="1" applyBorder="1" applyAlignment="1">
      <alignment horizontal="right"/>
    </xf>
    <xf numFmtId="207" fontId="32" fillId="0" borderId="7" xfId="57" applyNumberFormat="1" applyFont="1" applyFill="1" applyBorder="1" applyAlignment="1">
      <alignment horizontal="center"/>
    </xf>
    <xf numFmtId="207" fontId="32" fillId="0" borderId="0" xfId="57" applyNumberFormat="1" applyFont="1" applyFill="1" applyBorder="1" applyAlignment="1">
      <alignment horizontal="center"/>
    </xf>
    <xf numFmtId="230" fontId="32" fillId="0" borderId="0" xfId="57" applyNumberFormat="1" applyFont="1" applyFill="1" applyAlignment="1">
      <alignment horizontal="right"/>
    </xf>
    <xf numFmtId="230" fontId="32" fillId="0" borderId="0" xfId="57" applyNumberFormat="1" applyFont="1" applyAlignment="1">
      <alignment horizontal="right"/>
    </xf>
    <xf numFmtId="230" fontId="31" fillId="0" borderId="0" xfId="57" applyNumberFormat="1" applyFont="1" applyFill="1" applyAlignment="1">
      <alignment horizontal="right"/>
    </xf>
    <xf numFmtId="230" fontId="31" fillId="0" borderId="0" xfId="57" applyNumberFormat="1" applyFont="1" applyAlignment="1">
      <alignment horizontal="right"/>
    </xf>
    <xf numFmtId="230" fontId="31" fillId="0" borderId="18" xfId="57" applyNumberFormat="1" applyFont="1" applyBorder="1" applyAlignment="1">
      <alignment horizontal="right"/>
    </xf>
    <xf numFmtId="207" fontId="32" fillId="0" borderId="18" xfId="57" applyNumberFormat="1" applyFont="1" applyFill="1" applyBorder="1" applyAlignment="1">
      <alignment horizontal="right"/>
    </xf>
    <xf numFmtId="192" fontId="31" fillId="0" borderId="0" xfId="0" applyNumberFormat="1" applyFont="1" applyFill="1" applyAlignment="1">
      <alignment horizontal="right"/>
    </xf>
    <xf numFmtId="207" fontId="31" fillId="0" borderId="0" xfId="57" applyNumberFormat="1" applyFont="1" applyFill="1" applyAlignment="1">
      <alignment horizontal="center"/>
    </xf>
    <xf numFmtId="192" fontId="32" fillId="0" borderId="0" xfId="130" applyNumberFormat="1" applyFont="1" applyFill="1" applyAlignment="1">
      <alignment horizontal="right"/>
      <protection/>
    </xf>
    <xf numFmtId="192" fontId="32" fillId="0" borderId="0" xfId="130" applyNumberFormat="1" applyFont="1" applyAlignment="1">
      <alignment horizontal="center"/>
      <protection/>
    </xf>
    <xf numFmtId="207" fontId="32" fillId="0" borderId="0" xfId="60" applyNumberFormat="1" applyFont="1" applyAlignment="1">
      <alignment horizontal="center"/>
    </xf>
    <xf numFmtId="192" fontId="32" fillId="0" borderId="0" xfId="130" applyNumberFormat="1" applyFont="1" applyFill="1" applyAlignment="1" quotePrefix="1">
      <alignment horizontal="right"/>
      <protection/>
    </xf>
    <xf numFmtId="192" fontId="32" fillId="0" borderId="0" xfId="0" applyNumberFormat="1" applyFont="1" applyFill="1" applyAlignment="1">
      <alignment horizontal="center"/>
    </xf>
    <xf numFmtId="192" fontId="32" fillId="0" borderId="16" xfId="0" applyNumberFormat="1" applyFont="1" applyFill="1" applyBorder="1" applyAlignment="1">
      <alignment/>
    </xf>
    <xf numFmtId="207" fontId="31" fillId="0" borderId="19" xfId="57" applyNumberFormat="1" applyFont="1" applyFill="1" applyBorder="1" applyAlignment="1">
      <alignment vertical="center"/>
    </xf>
    <xf numFmtId="207" fontId="31" fillId="0" borderId="0" xfId="57" applyNumberFormat="1" applyFont="1" applyFill="1" applyAlignment="1">
      <alignment vertical="center"/>
    </xf>
    <xf numFmtId="192" fontId="31" fillId="0" borderId="0" xfId="0" applyNumberFormat="1" applyFont="1" applyFill="1" applyAlignment="1">
      <alignment horizontal="center"/>
    </xf>
    <xf numFmtId="192" fontId="31" fillId="0" borderId="16" xfId="0" applyNumberFormat="1" applyFont="1" applyFill="1" applyBorder="1" applyAlignment="1">
      <alignment horizontal="center"/>
    </xf>
    <xf numFmtId="192" fontId="33" fillId="0" borderId="0" xfId="0" applyNumberFormat="1" applyFont="1" applyFill="1" applyAlignment="1">
      <alignment horizontal="right"/>
    </xf>
    <xf numFmtId="207" fontId="32" fillId="0" borderId="0" xfId="59" applyNumberFormat="1" applyFont="1" applyFill="1" applyAlignment="1">
      <alignment horizontal="center"/>
    </xf>
    <xf numFmtId="207" fontId="32" fillId="0" borderId="0" xfId="59" applyNumberFormat="1" applyFont="1" applyFill="1" applyAlignment="1">
      <alignment/>
    </xf>
    <xf numFmtId="194" fontId="32" fillId="0" borderId="0" xfId="57" applyFont="1" applyFill="1" applyAlignment="1">
      <alignment/>
    </xf>
    <xf numFmtId="192" fontId="34" fillId="0" borderId="0" xfId="0" applyNumberFormat="1" applyFont="1" applyFill="1" applyAlignment="1">
      <alignment/>
    </xf>
    <xf numFmtId="1" fontId="31" fillId="0" borderId="16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207" fontId="32" fillId="0" borderId="0" xfId="57" applyNumberFormat="1" applyFont="1" applyFill="1" applyAlignment="1" quotePrefix="1">
      <alignment horizontal="center"/>
    </xf>
    <xf numFmtId="49" fontId="32" fillId="0" borderId="0" xfId="0" applyNumberFormat="1" applyFont="1" applyFill="1" applyAlignment="1">
      <alignment/>
    </xf>
    <xf numFmtId="49" fontId="76" fillId="0" borderId="0" xfId="0" applyNumberFormat="1" applyFont="1" applyFill="1" applyAlignment="1">
      <alignment/>
    </xf>
    <xf numFmtId="207" fontId="32" fillId="0" borderId="0" xfId="57" applyNumberFormat="1" applyFont="1" applyAlignment="1">
      <alignment vertical="center"/>
    </xf>
    <xf numFmtId="192" fontId="32" fillId="0" borderId="19" xfId="0" applyNumberFormat="1" applyFont="1" applyBorder="1" applyAlignment="1">
      <alignment horizontal="right"/>
    </xf>
    <xf numFmtId="192" fontId="32" fillId="0" borderId="0" xfId="0" applyNumberFormat="1" applyFont="1" applyFill="1" applyAlignment="1" quotePrefix="1">
      <alignment horizontal="right"/>
    </xf>
    <xf numFmtId="192" fontId="32" fillId="0" borderId="0" xfId="130" applyNumberFormat="1" applyFont="1" applyFill="1" applyAlignment="1">
      <alignment horizontal="center"/>
      <protection/>
    </xf>
    <xf numFmtId="192" fontId="32" fillId="0" borderId="19" xfId="0" applyNumberFormat="1" applyFont="1" applyBorder="1" applyAlignment="1">
      <alignment/>
    </xf>
    <xf numFmtId="192" fontId="32" fillId="0" borderId="16" xfId="0" applyNumberFormat="1" applyFont="1" applyBorder="1" applyAlignment="1">
      <alignment horizontal="right"/>
    </xf>
    <xf numFmtId="207" fontId="32" fillId="0" borderId="16" xfId="57" applyNumberFormat="1" applyFont="1" applyBorder="1" applyAlignment="1">
      <alignment horizontal="center"/>
    </xf>
    <xf numFmtId="192" fontId="31" fillId="0" borderId="7" xfId="0" applyNumberFormat="1" applyFont="1" applyBorder="1" applyAlignment="1">
      <alignment horizontal="center"/>
    </xf>
    <xf numFmtId="192" fontId="31" fillId="0" borderId="7" xfId="0" applyNumberFormat="1" applyFont="1" applyBorder="1" applyAlignment="1">
      <alignment horizontal="center" wrapText="1"/>
    </xf>
    <xf numFmtId="192" fontId="31" fillId="0" borderId="16" xfId="0" applyNumberFormat="1" applyFont="1" applyBorder="1" applyAlignment="1">
      <alignment horizontal="center"/>
    </xf>
    <xf numFmtId="192" fontId="31" fillId="0" borderId="0" xfId="0" applyNumberFormat="1" applyFont="1" applyBorder="1" applyAlignment="1">
      <alignment horizontal="center"/>
    </xf>
    <xf numFmtId="192" fontId="31" fillId="0" borderId="7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94941.25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75" xfId="34"/>
    <cellStyle name="AA FRAME" xfId="35"/>
    <cellStyle name="AA HEADING" xfId="36"/>
    <cellStyle name="AA INITIALS" xfId="37"/>
    <cellStyle name="AA INPUT" xfId="38"/>
    <cellStyle name="AA LOCK" xfId="39"/>
    <cellStyle name="AA MGR NAME" xfId="40"/>
    <cellStyle name="AA NORMAL" xfId="41"/>
    <cellStyle name="AA NUMBER" xfId="42"/>
    <cellStyle name="AA NUMBER2" xfId="43"/>
    <cellStyle name="AA QUESTION" xfId="44"/>
    <cellStyle name="AA SHADE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 Currency (0)" xfId="53"/>
    <cellStyle name="Calc Currency (0) 2" xfId="54"/>
    <cellStyle name="Calculation" xfId="55"/>
    <cellStyle name="Check Cell" xfId="56"/>
    <cellStyle name="Comma" xfId="57"/>
    <cellStyle name="Comma [0]" xfId="58"/>
    <cellStyle name="Comma 10" xfId="59"/>
    <cellStyle name="Comma 10 2" xfId="60"/>
    <cellStyle name="Comma 15" xfId="61"/>
    <cellStyle name="Comma 15 2" xfId="62"/>
    <cellStyle name="Comma 16" xfId="63"/>
    <cellStyle name="Comma 16 2" xfId="64"/>
    <cellStyle name="Comma 17" xfId="65"/>
    <cellStyle name="Comma 17 2" xfId="66"/>
    <cellStyle name="Comma 18" xfId="67"/>
    <cellStyle name="Comma 18 2" xfId="68"/>
    <cellStyle name="Comma 2" xfId="69"/>
    <cellStyle name="Comma 2 2" xfId="70"/>
    <cellStyle name="Comma 2 2 2" xfId="71"/>
    <cellStyle name="Comma 2 3" xfId="72"/>
    <cellStyle name="Comma 3" xfId="73"/>
    <cellStyle name="Comma 3 2" xfId="74"/>
    <cellStyle name="Comma 3 2 2" xfId="75"/>
    <cellStyle name="Comma 3 3" xfId="76"/>
    <cellStyle name="Comma 4" xfId="77"/>
    <cellStyle name="Comma 5" xfId="78"/>
    <cellStyle name="Comma 8" xfId="79"/>
    <cellStyle name="Comma 8 2" xfId="80"/>
    <cellStyle name="Comma 9" xfId="81"/>
    <cellStyle name="Comma 9 2" xfId="82"/>
    <cellStyle name="comma zerodec" xfId="83"/>
    <cellStyle name="Comma0" xfId="84"/>
    <cellStyle name="Comma0 2" xfId="85"/>
    <cellStyle name="Copied" xfId="86"/>
    <cellStyle name="Currency" xfId="87"/>
    <cellStyle name="Currency [0]" xfId="88"/>
    <cellStyle name="Currency0" xfId="89"/>
    <cellStyle name="Currency1" xfId="90"/>
    <cellStyle name="Date" xfId="91"/>
    <cellStyle name="Date 2" xfId="92"/>
    <cellStyle name="Dezimal [0]_35ERI8T2gbIEMixb4v26icuOo" xfId="93"/>
    <cellStyle name="Dezimal_35ERI8T2gbIEMixb4v26icuOo" xfId="94"/>
    <cellStyle name="Dollar (zero dec)" xfId="95"/>
    <cellStyle name="Entered" xfId="96"/>
    <cellStyle name="Explanatory Text" xfId="97"/>
    <cellStyle name="Fixed" xfId="98"/>
    <cellStyle name="Fixed 2" xfId="99"/>
    <cellStyle name="Followed Hyperlink" xfId="100"/>
    <cellStyle name="Good" xfId="101"/>
    <cellStyle name="Grey" xfId="102"/>
    <cellStyle name="Header1" xfId="103"/>
    <cellStyle name="Header2" xfId="104"/>
    <cellStyle name="Heading 1" xfId="105"/>
    <cellStyle name="Heading 2" xfId="106"/>
    <cellStyle name="Heading 3" xfId="107"/>
    <cellStyle name="Heading 4" xfId="108"/>
    <cellStyle name="Hyperlink" xfId="109"/>
    <cellStyle name="Input" xfId="110"/>
    <cellStyle name="Input [yellow]" xfId="111"/>
    <cellStyle name="left" xfId="112"/>
    <cellStyle name="Linked Cell" xfId="113"/>
    <cellStyle name="Migliaia (0)" xfId="114"/>
    <cellStyle name="Milliers [0]_laroux" xfId="115"/>
    <cellStyle name="Milliers_laroux" xfId="116"/>
    <cellStyle name="Monétaire [0]_laroux" xfId="117"/>
    <cellStyle name="Monétaire_laroux" xfId="118"/>
    <cellStyle name="Neutral" xfId="119"/>
    <cellStyle name="no dec" xfId="120"/>
    <cellStyle name="Normal - Style1" xfId="121"/>
    <cellStyle name="Normal 2" xfId="122"/>
    <cellStyle name="Normal 2 2" xfId="123"/>
    <cellStyle name="Normal 2 2 2" xfId="124"/>
    <cellStyle name="Normal 2 3" xfId="125"/>
    <cellStyle name="Normal 3" xfId="126"/>
    <cellStyle name="Normal 4" xfId="127"/>
    <cellStyle name="Normal 5" xfId="128"/>
    <cellStyle name="Normal 5 2" xfId="129"/>
    <cellStyle name="Normal_BL" xfId="130"/>
    <cellStyle name="Normal_T-59-Q1_PPM_FS_BS_06.30.08_E" xfId="131"/>
    <cellStyle name="Note" xfId="132"/>
    <cellStyle name="Output" xfId="133"/>
    <cellStyle name="Percent" xfId="134"/>
    <cellStyle name="Percent [2]" xfId="135"/>
    <cellStyle name="Percent [2] 2" xfId="136"/>
    <cellStyle name="Quantity" xfId="137"/>
    <cellStyle name="Quantity 2" xfId="138"/>
    <cellStyle name="RevList" xfId="139"/>
    <cellStyle name="RevList 2" xfId="140"/>
    <cellStyle name="Standard_Data" xfId="141"/>
    <cellStyle name="Style 1" xfId="142"/>
    <cellStyle name="Style 1 2" xfId="143"/>
    <cellStyle name="Subtotal" xfId="144"/>
    <cellStyle name="Title" xfId="145"/>
    <cellStyle name="Total" xfId="146"/>
    <cellStyle name="Valuta (0)" xfId="147"/>
    <cellStyle name="Warning Text" xfId="148"/>
    <cellStyle name="wrap" xfId="149"/>
    <cellStyle name="Wไhrung [0]_35ERI8T2gbIEMixb4v26icuOo" xfId="150"/>
    <cellStyle name="Wไhrung_35ERI8T2gbIEMixb4v26icuOo" xfId="151"/>
    <cellStyle name="เครื่องหมายจุลภาค [0]_Excel_MD97DL" xfId="152"/>
    <cellStyle name="เครื่องหมายจุลภาค_Excel_MD97DL" xfId="153"/>
    <cellStyle name="เครื่องหมายสกุลเงิน [0]_Excel_MD97DL" xfId="154"/>
    <cellStyle name="เครื่องหมายสกุลเงิน_Excel_MD97DL" xfId="155"/>
    <cellStyle name="ณfน๔_NTCณ๘ป๙ (2)" xfId="156"/>
    <cellStyle name="น้บะภฒ_95" xfId="157"/>
    <cellStyle name="ปกติ_Sheet1" xfId="158"/>
    <cellStyle name="ฤธถ [0]_95" xfId="159"/>
    <cellStyle name="ฤธถ_95" xfId="160"/>
    <cellStyle name="ล๋ศญ [0]_95" xfId="161"/>
    <cellStyle name="ล๋ศญ_95" xfId="162"/>
    <cellStyle name="วฅมุ_4ฟ๙ฝวภ๛" xfId="163"/>
    <cellStyle name="一般_liz-ss" xfId="164"/>
    <cellStyle name="千分位[0]_liz-ss" xfId="165"/>
    <cellStyle name="千分位_liz-ss" xfId="166"/>
    <cellStyle name="桁区切り [0.00]_part price" xfId="167"/>
    <cellStyle name="桁区切り_part price" xfId="168"/>
    <cellStyle name="標準_Book1" xfId="169"/>
    <cellStyle name="貨幣 [0]_liz-ss" xfId="170"/>
    <cellStyle name="貨幣_liz-ss" xfId="171"/>
    <cellStyle name="通貨 [0.00]_part price" xfId="172"/>
    <cellStyle name="通貨_part price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Q127"/>
  <sheetViews>
    <sheetView view="pageBreakPreview" zoomScaleNormal="85" zoomScaleSheetLayoutView="100" workbookViewId="0" topLeftCell="A85">
      <selection activeCell="I88" sqref="I88"/>
    </sheetView>
  </sheetViews>
  <sheetFormatPr defaultColWidth="9.28125" defaultRowHeight="22.5" customHeight="1"/>
  <cols>
    <col min="1" max="1" width="34.28125" style="19" customWidth="1"/>
    <col min="2" max="2" width="8.8515625" style="19" customWidth="1"/>
    <col min="3" max="3" width="3.28125" style="20" customWidth="1"/>
    <col min="4" max="4" width="15.00390625" style="20" customWidth="1"/>
    <col min="5" max="5" width="3.28125" style="20" customWidth="1"/>
    <col min="6" max="6" width="15.00390625" style="20" customWidth="1"/>
    <col min="7" max="7" width="3.28125" style="20" customWidth="1"/>
    <col min="8" max="8" width="15.00390625" style="107" customWidth="1"/>
    <col min="9" max="9" width="3.28125" style="20" customWidth="1"/>
    <col min="10" max="10" width="15.00390625" style="20" customWidth="1"/>
    <col min="11" max="11" width="12.421875" style="19" customWidth="1"/>
    <col min="12" max="12" width="11.28125" style="19" customWidth="1"/>
    <col min="13" max="13" width="11.28125" style="22" customWidth="1"/>
    <col min="14" max="14" width="11.28125" style="19" customWidth="1"/>
    <col min="15" max="15" width="11.28125" style="22" customWidth="1"/>
    <col min="16" max="16384" width="9.28125" style="19" customWidth="1"/>
  </cols>
  <sheetData>
    <row r="1" spans="1:10" ht="22.5" customHeight="1">
      <c r="A1" s="18" t="s">
        <v>140</v>
      </c>
      <c r="J1" s="40"/>
    </row>
    <row r="2" spans="1:10" ht="22.5" customHeight="1">
      <c r="A2" s="18" t="s">
        <v>41</v>
      </c>
      <c r="J2" s="40"/>
    </row>
    <row r="3" ht="22.5" customHeight="1">
      <c r="A3" s="18" t="s">
        <v>167</v>
      </c>
    </row>
    <row r="4" ht="22.5" customHeight="1">
      <c r="A4" s="18"/>
    </row>
    <row r="5" ht="22.5" customHeight="1">
      <c r="A5" s="18" t="s">
        <v>16</v>
      </c>
    </row>
    <row r="6" spans="2:10" ht="22.5" customHeight="1">
      <c r="B6" s="18"/>
      <c r="C6" s="23"/>
      <c r="D6" s="170" t="s">
        <v>17</v>
      </c>
      <c r="E6" s="170"/>
      <c r="F6" s="170"/>
      <c r="G6" s="170"/>
      <c r="H6" s="170"/>
      <c r="I6" s="170"/>
      <c r="J6" s="170"/>
    </row>
    <row r="7" spans="2:10" ht="22.5" customHeight="1">
      <c r="B7" s="18"/>
      <c r="C7" s="23"/>
      <c r="D7" s="169" t="s">
        <v>141</v>
      </c>
      <c r="E7" s="169"/>
      <c r="F7" s="169"/>
      <c r="G7" s="23"/>
      <c r="H7" s="168" t="s">
        <v>143</v>
      </c>
      <c r="I7" s="168"/>
      <c r="J7" s="168"/>
    </row>
    <row r="8" spans="2:10" ht="22.5" customHeight="1">
      <c r="B8" s="18"/>
      <c r="C8" s="23"/>
      <c r="D8" s="24" t="s">
        <v>168</v>
      </c>
      <c r="E8" s="23"/>
      <c r="F8" s="91" t="s">
        <v>118</v>
      </c>
      <c r="G8" s="23"/>
      <c r="H8" s="149" t="s">
        <v>168</v>
      </c>
      <c r="I8" s="89"/>
      <c r="J8" s="91" t="s">
        <v>118</v>
      </c>
    </row>
    <row r="9" spans="2:10" ht="22.5" customHeight="1">
      <c r="B9" s="18"/>
      <c r="C9" s="23"/>
      <c r="D9" s="24" t="s">
        <v>126</v>
      </c>
      <c r="E9" s="23"/>
      <c r="F9" s="25"/>
      <c r="G9" s="23"/>
      <c r="H9" s="149" t="s">
        <v>126</v>
      </c>
      <c r="I9" s="89"/>
      <c r="J9" s="25"/>
    </row>
    <row r="10" spans="2:10" ht="22.5" customHeight="1">
      <c r="B10" s="26" t="s">
        <v>11</v>
      </c>
      <c r="C10" s="24"/>
      <c r="D10" s="79" t="s">
        <v>127</v>
      </c>
      <c r="E10" s="24"/>
      <c r="F10" s="79" t="s">
        <v>128</v>
      </c>
      <c r="G10" s="24"/>
      <c r="H10" s="150" t="s">
        <v>127</v>
      </c>
      <c r="I10" s="24"/>
      <c r="J10" s="79" t="s">
        <v>128</v>
      </c>
    </row>
    <row r="11" spans="1:10" ht="22.5" customHeight="1">
      <c r="A11" s="18"/>
      <c r="B11" s="27"/>
      <c r="C11" s="28"/>
      <c r="D11" s="28"/>
      <c r="E11" s="28"/>
      <c r="F11" s="28"/>
      <c r="G11" s="28"/>
      <c r="H11" s="145"/>
      <c r="I11" s="28"/>
      <c r="J11" s="29"/>
    </row>
    <row r="12" spans="1:10" ht="22.5" customHeight="1">
      <c r="A12" s="30" t="s">
        <v>18</v>
      </c>
      <c r="B12" s="31"/>
      <c r="C12" s="32"/>
      <c r="D12" s="32"/>
      <c r="E12" s="32"/>
      <c r="F12" s="32"/>
      <c r="G12" s="32"/>
      <c r="H12" s="151"/>
      <c r="I12" s="32"/>
      <c r="J12" s="32"/>
    </row>
    <row r="13" spans="1:10" ht="22.5" customHeight="1">
      <c r="A13" s="33" t="s">
        <v>0</v>
      </c>
      <c r="B13" s="27"/>
      <c r="C13" s="34"/>
      <c r="D13" s="107">
        <v>385214</v>
      </c>
      <c r="E13" s="34"/>
      <c r="F13" s="20">
        <v>323599</v>
      </c>
      <c r="G13" s="34"/>
      <c r="H13" s="107">
        <v>375214</v>
      </c>
      <c r="I13" s="34"/>
      <c r="J13" s="20">
        <v>323599</v>
      </c>
    </row>
    <row r="14" spans="1:10" ht="22.5" customHeight="1">
      <c r="A14" s="33" t="s">
        <v>98</v>
      </c>
      <c r="B14" s="27">
        <v>5</v>
      </c>
      <c r="C14" s="34"/>
      <c r="D14" s="107">
        <v>70647</v>
      </c>
      <c r="E14" s="34"/>
      <c r="F14" s="20">
        <v>120170</v>
      </c>
      <c r="G14" s="34"/>
      <c r="H14" s="107">
        <v>70644</v>
      </c>
      <c r="I14" s="34"/>
      <c r="J14" s="20">
        <v>120170</v>
      </c>
    </row>
    <row r="15" spans="1:10" ht="22.5" customHeight="1">
      <c r="A15" s="33" t="s">
        <v>109</v>
      </c>
      <c r="B15" s="27">
        <v>6</v>
      </c>
      <c r="C15" s="34"/>
      <c r="D15" s="20">
        <v>0</v>
      </c>
      <c r="E15" s="42"/>
      <c r="F15" s="20">
        <v>0</v>
      </c>
      <c r="G15" s="42"/>
      <c r="H15" s="20">
        <v>0</v>
      </c>
      <c r="I15" s="42"/>
      <c r="J15" s="20">
        <v>0</v>
      </c>
    </row>
    <row r="16" spans="1:10" ht="22.5" customHeight="1">
      <c r="A16" s="33" t="s">
        <v>65</v>
      </c>
      <c r="C16" s="34"/>
      <c r="D16" s="152">
        <v>5073</v>
      </c>
      <c r="E16" s="34"/>
      <c r="F16" s="73">
        <v>8085</v>
      </c>
      <c r="G16" s="34"/>
      <c r="H16" s="152">
        <v>5073</v>
      </c>
      <c r="I16" s="34"/>
      <c r="J16" s="20">
        <v>8085</v>
      </c>
    </row>
    <row r="17" spans="1:10" ht="22.5" customHeight="1">
      <c r="A17" s="33" t="s">
        <v>77</v>
      </c>
      <c r="B17" s="27"/>
      <c r="C17" s="34"/>
      <c r="D17" s="152">
        <v>651</v>
      </c>
      <c r="E17" s="34"/>
      <c r="F17" s="73">
        <v>11649</v>
      </c>
      <c r="G17" s="34"/>
      <c r="H17" s="152">
        <v>651</v>
      </c>
      <c r="I17" s="34"/>
      <c r="J17" s="20">
        <v>11649</v>
      </c>
    </row>
    <row r="18" spans="1:10" ht="22.5" customHeight="1">
      <c r="A18" s="30" t="s">
        <v>3</v>
      </c>
      <c r="B18" s="27"/>
      <c r="C18" s="34"/>
      <c r="D18" s="99">
        <v>461585</v>
      </c>
      <c r="E18" s="34"/>
      <c r="F18" s="81">
        <v>463503</v>
      </c>
      <c r="G18" s="77"/>
      <c r="H18" s="99">
        <v>451582</v>
      </c>
      <c r="I18" s="34"/>
      <c r="J18" s="35">
        <v>463503</v>
      </c>
    </row>
    <row r="19" spans="1:10" ht="22.5" customHeight="1">
      <c r="A19" s="33"/>
      <c r="B19" s="27"/>
      <c r="C19" s="34"/>
      <c r="D19" s="97"/>
      <c r="E19" s="34"/>
      <c r="F19" s="34"/>
      <c r="G19" s="34"/>
      <c r="H19" s="97"/>
      <c r="I19" s="34"/>
      <c r="J19" s="34"/>
    </row>
    <row r="20" spans="1:10" ht="22.5" customHeight="1">
      <c r="A20" s="30" t="s">
        <v>104</v>
      </c>
      <c r="B20" s="27"/>
      <c r="C20" s="34"/>
      <c r="D20" s="97"/>
      <c r="E20" s="34"/>
      <c r="F20" s="34"/>
      <c r="G20" s="34"/>
      <c r="H20" s="97"/>
      <c r="I20" s="34"/>
      <c r="J20" s="34"/>
    </row>
    <row r="21" spans="1:10" ht="22.5" customHeight="1">
      <c r="A21" s="159" t="s">
        <v>99</v>
      </c>
      <c r="B21" s="119">
        <v>7</v>
      </c>
      <c r="C21" s="97"/>
      <c r="D21" s="107">
        <v>179</v>
      </c>
      <c r="E21" s="34"/>
      <c r="F21" s="20">
        <v>177</v>
      </c>
      <c r="G21" s="34"/>
      <c r="H21" s="107">
        <v>179</v>
      </c>
      <c r="I21" s="34"/>
      <c r="J21" s="34">
        <v>177</v>
      </c>
    </row>
    <row r="22" spans="1:10" ht="22.5" customHeight="1">
      <c r="A22" s="159" t="s">
        <v>190</v>
      </c>
      <c r="B22" s="119">
        <v>8</v>
      </c>
      <c r="C22" s="97"/>
      <c r="D22" s="107">
        <v>58000</v>
      </c>
      <c r="E22" s="34"/>
      <c r="F22" s="20">
        <v>0</v>
      </c>
      <c r="G22" s="34"/>
      <c r="H22" s="107">
        <v>58000</v>
      </c>
      <c r="I22" s="34"/>
      <c r="J22" s="34">
        <v>0</v>
      </c>
    </row>
    <row r="23" spans="1:10" ht="22.5" customHeight="1">
      <c r="A23" s="159" t="s">
        <v>133</v>
      </c>
      <c r="B23" s="119">
        <v>9</v>
      </c>
      <c r="C23" s="97"/>
      <c r="D23" s="107">
        <v>8459</v>
      </c>
      <c r="E23" s="34"/>
      <c r="F23" s="20">
        <v>6370</v>
      </c>
      <c r="G23" s="34"/>
      <c r="H23" s="107">
        <v>4680</v>
      </c>
      <c r="I23" s="34"/>
      <c r="J23" s="20">
        <v>4680</v>
      </c>
    </row>
    <row r="24" spans="1:10" ht="22.5" customHeight="1">
      <c r="A24" s="159" t="s">
        <v>147</v>
      </c>
      <c r="B24" s="119">
        <v>10</v>
      </c>
      <c r="C24" s="97"/>
      <c r="D24" s="20">
        <v>0</v>
      </c>
      <c r="E24" s="42"/>
      <c r="F24" s="20">
        <v>0</v>
      </c>
      <c r="G24" s="42"/>
      <c r="H24" s="108">
        <v>10000</v>
      </c>
      <c r="I24" s="42"/>
      <c r="J24" s="34">
        <v>0</v>
      </c>
    </row>
    <row r="25" spans="1:10" ht="22.5" customHeight="1">
      <c r="A25" s="159" t="s">
        <v>117</v>
      </c>
      <c r="B25" s="119">
        <v>11</v>
      </c>
      <c r="C25" s="97"/>
      <c r="D25" s="107">
        <v>34000</v>
      </c>
      <c r="E25" s="34"/>
      <c r="F25" s="20">
        <v>16500</v>
      </c>
      <c r="G25" s="34"/>
      <c r="H25" s="107">
        <v>34000</v>
      </c>
      <c r="I25" s="34"/>
      <c r="J25" s="42">
        <v>16500</v>
      </c>
    </row>
    <row r="26" spans="1:10" ht="22.5" customHeight="1">
      <c r="A26" s="160" t="s">
        <v>59</v>
      </c>
      <c r="B26" s="119">
        <v>13</v>
      </c>
      <c r="C26" s="97"/>
      <c r="D26" s="107">
        <v>58365</v>
      </c>
      <c r="E26" s="34"/>
      <c r="F26" s="20">
        <v>58365</v>
      </c>
      <c r="G26" s="34"/>
      <c r="H26" s="107">
        <v>58365</v>
      </c>
      <c r="I26" s="34"/>
      <c r="J26" s="34">
        <v>58365</v>
      </c>
    </row>
    <row r="27" spans="1:10" ht="22.5" customHeight="1">
      <c r="A27" s="159" t="s">
        <v>60</v>
      </c>
      <c r="B27" s="119">
        <v>14</v>
      </c>
      <c r="C27" s="97"/>
      <c r="D27" s="107">
        <v>235432</v>
      </c>
      <c r="E27" s="34"/>
      <c r="F27" s="20">
        <v>182094</v>
      </c>
      <c r="G27" s="34"/>
      <c r="H27" s="107">
        <v>235432</v>
      </c>
      <c r="I27" s="34"/>
      <c r="J27" s="34">
        <v>182094</v>
      </c>
    </row>
    <row r="28" spans="1:10" ht="22.5" customHeight="1">
      <c r="A28" s="159" t="s">
        <v>158</v>
      </c>
      <c r="B28" s="119"/>
      <c r="C28" s="97"/>
      <c r="D28" s="107">
        <v>486</v>
      </c>
      <c r="E28" s="34"/>
      <c r="F28" s="20">
        <v>333</v>
      </c>
      <c r="G28" s="34"/>
      <c r="H28" s="107">
        <v>486</v>
      </c>
      <c r="I28" s="34"/>
      <c r="J28" s="73">
        <v>333</v>
      </c>
    </row>
    <row r="29" spans="1:10" ht="22.5" customHeight="1">
      <c r="A29" s="159" t="s">
        <v>63</v>
      </c>
      <c r="B29" s="119">
        <v>15</v>
      </c>
      <c r="C29" s="97"/>
      <c r="D29" s="107">
        <v>25530</v>
      </c>
      <c r="E29" s="34"/>
      <c r="F29" s="20">
        <v>27592</v>
      </c>
      <c r="G29" s="34"/>
      <c r="H29" s="107">
        <v>25530</v>
      </c>
      <c r="I29" s="34"/>
      <c r="J29" s="34">
        <v>27592</v>
      </c>
    </row>
    <row r="30" spans="1:10" ht="22.5" customHeight="1">
      <c r="A30" s="159" t="s">
        <v>96</v>
      </c>
      <c r="B30" s="119">
        <v>12</v>
      </c>
      <c r="C30" s="97"/>
      <c r="D30" s="107">
        <v>54682</v>
      </c>
      <c r="E30" s="34"/>
      <c r="F30" s="20">
        <v>46427</v>
      </c>
      <c r="G30" s="34"/>
      <c r="H30" s="107">
        <v>54682</v>
      </c>
      <c r="I30" s="34"/>
      <c r="J30" s="34">
        <v>46427</v>
      </c>
    </row>
    <row r="31" spans="1:10" ht="22.5" customHeight="1">
      <c r="A31" s="30" t="s">
        <v>95</v>
      </c>
      <c r="B31" s="27"/>
      <c r="C31" s="34"/>
      <c r="D31" s="99">
        <v>475133</v>
      </c>
      <c r="E31" s="34"/>
      <c r="F31" s="81">
        <v>337858</v>
      </c>
      <c r="G31" s="77"/>
      <c r="H31" s="99">
        <v>481354</v>
      </c>
      <c r="I31" s="34"/>
      <c r="J31" s="35">
        <v>336168</v>
      </c>
    </row>
    <row r="32" spans="1:10" ht="22.5" customHeight="1">
      <c r="A32" s="33"/>
      <c r="B32" s="27"/>
      <c r="C32" s="34"/>
      <c r="D32" s="97"/>
      <c r="E32" s="34"/>
      <c r="F32" s="77"/>
      <c r="G32" s="77"/>
      <c r="H32" s="110"/>
      <c r="I32" s="34"/>
      <c r="J32" s="34"/>
    </row>
    <row r="33" spans="1:14" ht="22.5" customHeight="1" thickBot="1">
      <c r="A33" s="30" t="s">
        <v>19</v>
      </c>
      <c r="B33" s="27"/>
      <c r="C33" s="34"/>
      <c r="D33" s="102">
        <v>936718</v>
      </c>
      <c r="E33" s="34"/>
      <c r="F33" s="80">
        <v>801361</v>
      </c>
      <c r="G33" s="77"/>
      <c r="H33" s="102">
        <v>932936</v>
      </c>
      <c r="I33" s="21"/>
      <c r="J33" s="36">
        <v>799671</v>
      </c>
      <c r="K33" s="20"/>
      <c r="L33" s="20"/>
      <c r="N33" s="20"/>
    </row>
    <row r="34" spans="1:14" ht="22.5" customHeight="1" thickTop="1">
      <c r="A34" s="30"/>
      <c r="B34" s="27"/>
      <c r="C34" s="34"/>
      <c r="D34" s="34"/>
      <c r="E34" s="34"/>
      <c r="F34" s="34"/>
      <c r="G34" s="34"/>
      <c r="H34" s="97"/>
      <c r="I34" s="34"/>
      <c r="J34" s="34"/>
      <c r="K34" s="20"/>
      <c r="L34" s="20"/>
      <c r="N34" s="20"/>
    </row>
    <row r="35" ht="22.5" customHeight="1">
      <c r="A35" s="18" t="s">
        <v>140</v>
      </c>
    </row>
    <row r="36" spans="1:10" ht="22.5" customHeight="1">
      <c r="A36" s="18" t="s">
        <v>62</v>
      </c>
      <c r="J36" s="40"/>
    </row>
    <row r="37" ht="22.5" customHeight="1">
      <c r="A37" s="18" t="s">
        <v>167</v>
      </c>
    </row>
    <row r="38" ht="22.5" customHeight="1">
      <c r="A38" s="18"/>
    </row>
    <row r="39" ht="22.5" customHeight="1">
      <c r="A39" s="18" t="s">
        <v>20</v>
      </c>
    </row>
    <row r="40" spans="2:10" ht="22.5" customHeight="1">
      <c r="B40" s="18"/>
      <c r="C40" s="23"/>
      <c r="D40" s="171" t="s">
        <v>17</v>
      </c>
      <c r="E40" s="171"/>
      <c r="F40" s="171"/>
      <c r="G40" s="171"/>
      <c r="H40" s="171"/>
      <c r="I40" s="171"/>
      <c r="J40" s="171"/>
    </row>
    <row r="41" spans="2:10" ht="22.5" customHeight="1">
      <c r="B41" s="18"/>
      <c r="C41" s="23"/>
      <c r="D41" s="169" t="s">
        <v>141</v>
      </c>
      <c r="E41" s="169"/>
      <c r="F41" s="169"/>
      <c r="G41" s="90"/>
      <c r="H41" s="168" t="s">
        <v>142</v>
      </c>
      <c r="I41" s="168"/>
      <c r="J41" s="168"/>
    </row>
    <row r="42" spans="2:10" ht="22.5" customHeight="1">
      <c r="B42" s="18"/>
      <c r="C42" s="23"/>
      <c r="D42" s="24" t="s">
        <v>168</v>
      </c>
      <c r="E42" s="92"/>
      <c r="F42" s="91" t="s">
        <v>118</v>
      </c>
      <c r="G42" s="93"/>
      <c r="H42" s="149" t="s">
        <v>168</v>
      </c>
      <c r="I42" s="89"/>
      <c r="J42" s="91" t="s">
        <v>118</v>
      </c>
    </row>
    <row r="43" spans="2:10" ht="22.5" customHeight="1">
      <c r="B43" s="18"/>
      <c r="C43" s="23"/>
      <c r="D43" s="24" t="s">
        <v>126</v>
      </c>
      <c r="E43" s="92"/>
      <c r="F43" s="25"/>
      <c r="G43" s="93"/>
      <c r="H43" s="149" t="s">
        <v>126</v>
      </c>
      <c r="I43" s="89"/>
      <c r="J43" s="25"/>
    </row>
    <row r="44" spans="2:10" ht="22.5" customHeight="1">
      <c r="B44" s="26" t="s">
        <v>11</v>
      </c>
      <c r="C44" s="24"/>
      <c r="D44" s="79" t="s">
        <v>127</v>
      </c>
      <c r="E44" s="24"/>
      <c r="F44" s="79" t="s">
        <v>128</v>
      </c>
      <c r="G44" s="24"/>
      <c r="H44" s="150" t="s">
        <v>127</v>
      </c>
      <c r="I44" s="24"/>
      <c r="J44" s="79" t="s">
        <v>128</v>
      </c>
    </row>
    <row r="45" spans="1:10" ht="22.5" customHeight="1">
      <c r="A45" s="18"/>
      <c r="B45" s="27"/>
      <c r="C45" s="28"/>
      <c r="D45" s="28"/>
      <c r="E45" s="28"/>
      <c r="F45" s="28"/>
      <c r="G45" s="28"/>
      <c r="H45" s="145"/>
      <c r="I45" s="28"/>
      <c r="J45" s="29"/>
    </row>
    <row r="46" spans="1:10" ht="22.5" customHeight="1">
      <c r="A46" s="18" t="s">
        <v>22</v>
      </c>
      <c r="B46" s="27"/>
      <c r="C46" s="34"/>
      <c r="D46" s="34"/>
      <c r="E46" s="34"/>
      <c r="F46" s="34"/>
      <c r="G46" s="34"/>
      <c r="H46" s="97"/>
      <c r="I46" s="34"/>
      <c r="J46" s="34"/>
    </row>
    <row r="47" spans="1:13" ht="22.5" customHeight="1">
      <c r="A47" s="19" t="s">
        <v>66</v>
      </c>
      <c r="B47" s="27"/>
      <c r="C47" s="34"/>
      <c r="D47" s="153">
        <v>55907</v>
      </c>
      <c r="E47" s="34"/>
      <c r="F47" s="74">
        <v>91227</v>
      </c>
      <c r="G47" s="34"/>
      <c r="H47" s="153">
        <v>55854</v>
      </c>
      <c r="I47" s="34"/>
      <c r="J47" s="20">
        <v>91227</v>
      </c>
      <c r="L47" s="59"/>
      <c r="M47" s="60"/>
    </row>
    <row r="48" spans="1:13" ht="22.5" customHeight="1">
      <c r="A48" s="19" t="s">
        <v>110</v>
      </c>
      <c r="B48" s="27">
        <v>16</v>
      </c>
      <c r="C48" s="34"/>
      <c r="D48" s="153">
        <v>27885</v>
      </c>
      <c r="E48" s="34"/>
      <c r="F48" s="74">
        <v>16599</v>
      </c>
      <c r="G48" s="34"/>
      <c r="H48" s="153">
        <v>27885</v>
      </c>
      <c r="I48" s="34"/>
      <c r="J48" s="28">
        <v>16599</v>
      </c>
      <c r="L48" s="59"/>
      <c r="M48" s="60"/>
    </row>
    <row r="49" spans="1:13" ht="22.5" customHeight="1">
      <c r="A49" s="19" t="s">
        <v>34</v>
      </c>
      <c r="B49" s="27">
        <v>15</v>
      </c>
      <c r="C49" s="34"/>
      <c r="D49" s="153">
        <v>24686</v>
      </c>
      <c r="E49" s="34"/>
      <c r="F49" s="74">
        <v>24686</v>
      </c>
      <c r="G49" s="34"/>
      <c r="H49" s="153">
        <v>24686</v>
      </c>
      <c r="I49" s="34"/>
      <c r="J49" s="28">
        <v>24686</v>
      </c>
      <c r="L49" s="59"/>
      <c r="M49" s="60"/>
    </row>
    <row r="50" spans="1:13" ht="22.5" customHeight="1">
      <c r="A50" s="19" t="s">
        <v>103</v>
      </c>
      <c r="B50" s="27"/>
      <c r="C50" s="34"/>
      <c r="D50" s="153">
        <v>525</v>
      </c>
      <c r="E50" s="34"/>
      <c r="F50" s="74">
        <v>532</v>
      </c>
      <c r="G50" s="34"/>
      <c r="H50" s="153">
        <v>525</v>
      </c>
      <c r="I50" s="34"/>
      <c r="J50" s="42">
        <v>532</v>
      </c>
      <c r="L50" s="59"/>
      <c r="M50" s="60"/>
    </row>
    <row r="51" spans="1:13" ht="22.5" customHeight="1">
      <c r="A51" s="18" t="s">
        <v>33</v>
      </c>
      <c r="B51" s="18"/>
      <c r="C51" s="34"/>
      <c r="D51" s="99">
        <v>109003</v>
      </c>
      <c r="E51" s="34"/>
      <c r="F51" s="81">
        <v>133044</v>
      </c>
      <c r="G51" s="77"/>
      <c r="H51" s="99">
        <v>108950</v>
      </c>
      <c r="I51" s="34"/>
      <c r="J51" s="35">
        <v>133044</v>
      </c>
      <c r="L51" s="59"/>
      <c r="M51" s="60"/>
    </row>
    <row r="52" spans="1:10" ht="22.5" customHeight="1">
      <c r="A52" s="18"/>
      <c r="B52" s="18"/>
      <c r="C52" s="34"/>
      <c r="D52" s="97"/>
      <c r="E52" s="34"/>
      <c r="F52" s="77"/>
      <c r="G52" s="77"/>
      <c r="H52" s="110"/>
      <c r="I52" s="34"/>
      <c r="J52" s="34"/>
    </row>
    <row r="53" spans="1:10" ht="22.5" customHeight="1">
      <c r="A53" s="18" t="s">
        <v>105</v>
      </c>
      <c r="B53" s="18"/>
      <c r="C53" s="34"/>
      <c r="D53" s="97"/>
      <c r="E53" s="34"/>
      <c r="F53" s="22"/>
      <c r="G53" s="77"/>
      <c r="H53" s="154"/>
      <c r="I53" s="34"/>
      <c r="J53" s="34"/>
    </row>
    <row r="54" spans="1:10" ht="22.5" customHeight="1">
      <c r="A54" s="19" t="s">
        <v>90</v>
      </c>
      <c r="B54" s="27">
        <v>16</v>
      </c>
      <c r="C54" s="34"/>
      <c r="D54" s="95">
        <v>83428</v>
      </c>
      <c r="E54" s="34"/>
      <c r="F54" s="22">
        <v>50498</v>
      </c>
      <c r="G54" s="77"/>
      <c r="H54" s="95">
        <v>83428</v>
      </c>
      <c r="I54" s="34"/>
      <c r="J54" s="34">
        <v>50498</v>
      </c>
    </row>
    <row r="55" spans="1:10" ht="22.5" customHeight="1">
      <c r="A55" s="19" t="s">
        <v>34</v>
      </c>
      <c r="B55" s="27">
        <v>15</v>
      </c>
      <c r="C55" s="34"/>
      <c r="D55" s="95">
        <v>51308</v>
      </c>
      <c r="E55" s="34"/>
      <c r="F55" s="22">
        <v>57470</v>
      </c>
      <c r="G55" s="77"/>
      <c r="H55" s="95">
        <v>51308</v>
      </c>
      <c r="I55" s="34"/>
      <c r="J55" s="20">
        <v>57470</v>
      </c>
    </row>
    <row r="56" spans="1:10" ht="22.5" customHeight="1">
      <c r="A56" s="19" t="s">
        <v>67</v>
      </c>
      <c r="B56" s="27"/>
      <c r="C56" s="34"/>
      <c r="D56" s="95">
        <v>249</v>
      </c>
      <c r="E56" s="34"/>
      <c r="F56" s="22">
        <v>191</v>
      </c>
      <c r="G56" s="77"/>
      <c r="H56" s="95">
        <v>249</v>
      </c>
      <c r="I56" s="34"/>
      <c r="J56" s="20">
        <v>191</v>
      </c>
    </row>
    <row r="57" spans="1:10" ht="22.5" customHeight="1">
      <c r="A57" s="19" t="s">
        <v>78</v>
      </c>
      <c r="B57" s="27"/>
      <c r="C57" s="34"/>
      <c r="D57" s="108">
        <v>399</v>
      </c>
      <c r="E57" s="34"/>
      <c r="F57" s="34">
        <v>0</v>
      </c>
      <c r="G57" s="77"/>
      <c r="H57" s="108">
        <v>399</v>
      </c>
      <c r="I57" s="34"/>
      <c r="J57" s="34">
        <v>0</v>
      </c>
    </row>
    <row r="58" spans="1:10" ht="22.5" customHeight="1">
      <c r="A58" s="18" t="s">
        <v>97</v>
      </c>
      <c r="B58" s="27"/>
      <c r="C58" s="34"/>
      <c r="D58" s="99">
        <v>135384</v>
      </c>
      <c r="E58" s="34"/>
      <c r="F58" s="81">
        <v>108159</v>
      </c>
      <c r="G58" s="41"/>
      <c r="H58" s="99">
        <v>135384</v>
      </c>
      <c r="I58" s="34"/>
      <c r="J58" s="35">
        <v>108159</v>
      </c>
    </row>
    <row r="59" spans="2:12" ht="22.5" customHeight="1">
      <c r="B59" s="27"/>
      <c r="C59" s="34"/>
      <c r="D59" s="97"/>
      <c r="E59" s="34"/>
      <c r="F59" s="41"/>
      <c r="G59" s="41"/>
      <c r="H59" s="100"/>
      <c r="I59" s="34"/>
      <c r="J59" s="34"/>
      <c r="L59" s="61"/>
    </row>
    <row r="60" spans="1:10" ht="22.5" customHeight="1">
      <c r="A60" s="18" t="s">
        <v>4</v>
      </c>
      <c r="B60" s="27"/>
      <c r="C60" s="34"/>
      <c r="D60" s="109">
        <v>244387</v>
      </c>
      <c r="E60" s="34"/>
      <c r="F60" s="83">
        <v>241203</v>
      </c>
      <c r="G60" s="41"/>
      <c r="H60" s="109">
        <v>244334</v>
      </c>
      <c r="I60" s="21"/>
      <c r="J60" s="37">
        <v>241203</v>
      </c>
    </row>
    <row r="61" spans="1:10" ht="22.5" customHeight="1">
      <c r="A61" s="18"/>
      <c r="B61" s="27"/>
      <c r="C61" s="34"/>
      <c r="D61" s="34"/>
      <c r="E61" s="34"/>
      <c r="F61" s="77"/>
      <c r="G61" s="77"/>
      <c r="H61" s="110"/>
      <c r="I61" s="34"/>
      <c r="J61" s="34"/>
    </row>
    <row r="62" spans="1:10" ht="22.5" customHeight="1">
      <c r="A62" s="18" t="s">
        <v>140</v>
      </c>
      <c r="B62" s="27"/>
      <c r="C62" s="34"/>
      <c r="D62" s="34"/>
      <c r="E62" s="34"/>
      <c r="F62" s="34"/>
      <c r="G62" s="34"/>
      <c r="H62" s="97"/>
      <c r="I62" s="34"/>
      <c r="J62" s="40"/>
    </row>
    <row r="63" spans="1:10" ht="22.5" customHeight="1">
      <c r="A63" s="18" t="s">
        <v>62</v>
      </c>
      <c r="B63" s="27"/>
      <c r="C63" s="34"/>
      <c r="D63" s="34"/>
      <c r="E63" s="34"/>
      <c r="F63" s="34"/>
      <c r="G63" s="34"/>
      <c r="H63" s="97"/>
      <c r="I63" s="34"/>
      <c r="J63" s="40"/>
    </row>
    <row r="64" spans="1:10" ht="22.5" customHeight="1">
      <c r="A64" s="18" t="s">
        <v>167</v>
      </c>
      <c r="B64" s="27"/>
      <c r="C64" s="34"/>
      <c r="D64" s="34"/>
      <c r="E64" s="34"/>
      <c r="F64" s="34"/>
      <c r="G64" s="34"/>
      <c r="H64" s="97"/>
      <c r="I64" s="34"/>
      <c r="J64" s="34"/>
    </row>
    <row r="65" spans="1:10" ht="22.5" customHeight="1">
      <c r="A65" s="18"/>
      <c r="B65" s="27"/>
      <c r="C65" s="34"/>
      <c r="D65" s="34"/>
      <c r="E65" s="34"/>
      <c r="F65" s="34"/>
      <c r="G65" s="34"/>
      <c r="H65" s="97"/>
      <c r="I65" s="34"/>
      <c r="J65" s="34"/>
    </row>
    <row r="66" ht="22.5" customHeight="1">
      <c r="A66" s="18" t="s">
        <v>100</v>
      </c>
    </row>
    <row r="67" spans="2:10" ht="22.5" customHeight="1">
      <c r="B67" s="18"/>
      <c r="C67" s="23"/>
      <c r="D67" s="171" t="s">
        <v>17</v>
      </c>
      <c r="E67" s="171"/>
      <c r="F67" s="171"/>
      <c r="G67" s="171"/>
      <c r="H67" s="171"/>
      <c r="I67" s="171"/>
      <c r="J67" s="171"/>
    </row>
    <row r="68" spans="2:10" ht="22.5" customHeight="1">
      <c r="B68" s="18"/>
      <c r="C68" s="23"/>
      <c r="D68" s="169" t="s">
        <v>141</v>
      </c>
      <c r="E68" s="169"/>
      <c r="F68" s="169"/>
      <c r="G68" s="90"/>
      <c r="H68" s="168" t="s">
        <v>143</v>
      </c>
      <c r="I68" s="168"/>
      <c r="J68" s="168"/>
    </row>
    <row r="69" spans="2:10" ht="22.5" customHeight="1">
      <c r="B69" s="18"/>
      <c r="C69" s="23"/>
      <c r="D69" s="24" t="s">
        <v>168</v>
      </c>
      <c r="E69" s="93"/>
      <c r="F69" s="91" t="s">
        <v>118</v>
      </c>
      <c r="G69" s="23"/>
      <c r="H69" s="149" t="s">
        <v>168</v>
      </c>
      <c r="I69" s="89"/>
      <c r="J69" s="91" t="s">
        <v>118</v>
      </c>
    </row>
    <row r="70" spans="2:10" ht="22.5" customHeight="1">
      <c r="B70" s="18"/>
      <c r="C70" s="23"/>
      <c r="D70" s="24" t="s">
        <v>126</v>
      </c>
      <c r="E70" s="23"/>
      <c r="F70" s="25"/>
      <c r="G70" s="23"/>
      <c r="H70" s="149" t="s">
        <v>126</v>
      </c>
      <c r="I70" s="89"/>
      <c r="J70" s="25"/>
    </row>
    <row r="71" spans="2:10" ht="22.5" customHeight="1">
      <c r="B71" s="26" t="s">
        <v>11</v>
      </c>
      <c r="C71" s="24"/>
      <c r="D71" s="79" t="s">
        <v>127</v>
      </c>
      <c r="E71" s="24"/>
      <c r="F71" s="79" t="s">
        <v>128</v>
      </c>
      <c r="G71" s="24"/>
      <c r="H71" s="150" t="s">
        <v>127</v>
      </c>
      <c r="I71" s="24"/>
      <c r="J71" s="79" t="s">
        <v>128</v>
      </c>
    </row>
    <row r="72" spans="1:10" ht="22.5" customHeight="1">
      <c r="A72" s="18"/>
      <c r="B72" s="27"/>
      <c r="C72" s="34"/>
      <c r="D72" s="34"/>
      <c r="E72" s="34"/>
      <c r="F72" s="34"/>
      <c r="G72" s="34"/>
      <c r="H72" s="97"/>
      <c r="I72" s="34"/>
      <c r="J72" s="34"/>
    </row>
    <row r="73" spans="1:10" ht="22.5" customHeight="1">
      <c r="A73" s="18" t="s">
        <v>23</v>
      </c>
      <c r="B73" s="27"/>
      <c r="C73" s="62"/>
      <c r="D73" s="62"/>
      <c r="E73" s="62"/>
      <c r="F73" s="62"/>
      <c r="G73" s="62"/>
      <c r="H73" s="155"/>
      <c r="I73" s="62"/>
      <c r="J73" s="62"/>
    </row>
    <row r="74" spans="1:2" ht="22.5" customHeight="1">
      <c r="A74" s="19" t="s">
        <v>5</v>
      </c>
      <c r="B74" s="27"/>
    </row>
    <row r="75" spans="1:10" ht="22.5" customHeight="1" thickBot="1">
      <c r="A75" s="19" t="s">
        <v>6</v>
      </c>
      <c r="B75" s="27">
        <v>17</v>
      </c>
      <c r="C75" s="34"/>
      <c r="D75" s="138">
        <v>1757131</v>
      </c>
      <c r="E75" s="97"/>
      <c r="F75" s="138">
        <v>883349</v>
      </c>
      <c r="G75" s="100"/>
      <c r="H75" s="138">
        <v>1757131</v>
      </c>
      <c r="I75" s="34"/>
      <c r="J75" s="38">
        <v>883349</v>
      </c>
    </row>
    <row r="76" spans="1:10" ht="22.5" customHeight="1" thickTop="1">
      <c r="A76" s="19" t="s">
        <v>68</v>
      </c>
      <c r="B76" s="27">
        <v>17</v>
      </c>
      <c r="C76" s="34"/>
      <c r="D76" s="100">
        <v>904019</v>
      </c>
      <c r="E76" s="97"/>
      <c r="F76" s="100">
        <v>592797</v>
      </c>
      <c r="G76" s="100"/>
      <c r="H76" s="100">
        <v>904019</v>
      </c>
      <c r="I76" s="34"/>
      <c r="J76" s="34">
        <v>592797</v>
      </c>
    </row>
    <row r="77" spans="1:10" ht="22.5" customHeight="1">
      <c r="A77" s="19" t="s">
        <v>115</v>
      </c>
      <c r="B77" s="27"/>
      <c r="D77" s="107">
        <v>-97025</v>
      </c>
      <c r="E77" s="107"/>
      <c r="F77" s="108">
        <v>63163</v>
      </c>
      <c r="G77" s="95"/>
      <c r="H77" s="108">
        <v>-97025</v>
      </c>
      <c r="J77" s="42">
        <v>63163</v>
      </c>
    </row>
    <row r="78" spans="1:10" ht="22.5" customHeight="1">
      <c r="A78" s="19" t="s">
        <v>69</v>
      </c>
      <c r="B78" s="27"/>
      <c r="C78" s="34"/>
      <c r="D78" s="97"/>
      <c r="E78" s="97"/>
      <c r="F78" s="100"/>
      <c r="G78" s="100"/>
      <c r="H78" s="100"/>
      <c r="I78" s="34"/>
      <c r="J78" s="34"/>
    </row>
    <row r="79" spans="1:10" ht="22.5" customHeight="1">
      <c r="A79" s="19" t="s">
        <v>37</v>
      </c>
      <c r="B79" s="27"/>
      <c r="C79" s="34"/>
      <c r="D79" s="34">
        <v>0</v>
      </c>
      <c r="E79" s="97"/>
      <c r="F79" s="34">
        <v>0</v>
      </c>
      <c r="G79" s="100"/>
      <c r="H79" s="34">
        <v>0</v>
      </c>
      <c r="I79" s="34"/>
      <c r="J79" s="34">
        <v>0</v>
      </c>
    </row>
    <row r="80" spans="1:12" ht="22.5" customHeight="1">
      <c r="A80" s="19" t="s">
        <v>38</v>
      </c>
      <c r="B80" s="27"/>
      <c r="C80" s="34"/>
      <c r="D80" s="97">
        <v>-114673</v>
      </c>
      <c r="E80" s="97"/>
      <c r="F80" s="100">
        <v>-95810</v>
      </c>
      <c r="G80" s="100"/>
      <c r="H80" s="100">
        <v>-118402</v>
      </c>
      <c r="I80" s="34"/>
      <c r="J80" s="20">
        <v>-97500</v>
      </c>
      <c r="L80" s="20"/>
    </row>
    <row r="81" spans="1:12" ht="22.5" customHeight="1">
      <c r="A81" s="19" t="s">
        <v>56</v>
      </c>
      <c r="B81" s="27">
        <v>7</v>
      </c>
      <c r="C81" s="34"/>
      <c r="D81" s="97">
        <v>10</v>
      </c>
      <c r="E81" s="97"/>
      <c r="F81" s="98">
        <v>8</v>
      </c>
      <c r="G81" s="100"/>
      <c r="H81" s="98">
        <v>10</v>
      </c>
      <c r="I81" s="34"/>
      <c r="J81" s="39">
        <v>8</v>
      </c>
      <c r="L81" s="20"/>
    </row>
    <row r="82" spans="1:10" ht="22.5" customHeight="1">
      <c r="A82" s="18" t="s">
        <v>106</v>
      </c>
      <c r="B82" s="27"/>
      <c r="C82" s="34"/>
      <c r="D82" s="112">
        <v>692331</v>
      </c>
      <c r="E82" s="97"/>
      <c r="F82" s="112">
        <v>560158</v>
      </c>
      <c r="G82" s="101"/>
      <c r="H82" s="112">
        <v>688602</v>
      </c>
      <c r="I82" s="21"/>
      <c r="J82" s="68">
        <v>558468</v>
      </c>
    </row>
    <row r="83" spans="1:10" ht="22.5" customHeight="1">
      <c r="A83" s="18"/>
      <c r="B83" s="27"/>
      <c r="C83" s="34"/>
      <c r="D83" s="97"/>
      <c r="E83" s="97"/>
      <c r="F83" s="100"/>
      <c r="G83" s="100"/>
      <c r="H83" s="100"/>
      <c r="I83" s="34"/>
      <c r="J83" s="34"/>
    </row>
    <row r="84" spans="1:10" ht="22.5" customHeight="1">
      <c r="A84" s="18" t="s">
        <v>24</v>
      </c>
      <c r="B84" s="27"/>
      <c r="C84" s="34"/>
      <c r="D84" s="97"/>
      <c r="E84" s="97"/>
      <c r="F84" s="100"/>
      <c r="G84" s="100"/>
      <c r="H84" s="100"/>
      <c r="I84" s="34"/>
      <c r="J84" s="34"/>
    </row>
    <row r="85" spans="1:17" ht="22.5" customHeight="1" thickBot="1">
      <c r="A85" s="18" t="s">
        <v>25</v>
      </c>
      <c r="B85" s="27"/>
      <c r="C85" s="34"/>
      <c r="D85" s="102">
        <v>936718</v>
      </c>
      <c r="E85" s="97"/>
      <c r="F85" s="102">
        <v>801361</v>
      </c>
      <c r="G85" s="100"/>
      <c r="H85" s="102">
        <v>932936</v>
      </c>
      <c r="I85" s="21"/>
      <c r="J85" s="36">
        <v>799671</v>
      </c>
      <c r="K85" s="20"/>
      <c r="L85" s="20"/>
      <c r="M85" s="20"/>
      <c r="N85" s="20"/>
      <c r="O85" s="20"/>
      <c r="Q85" s="20"/>
    </row>
    <row r="86" spans="2:15" ht="22.5" customHeight="1" thickTop="1">
      <c r="B86" s="22"/>
      <c r="C86" s="19"/>
      <c r="D86" s="96"/>
      <c r="E86" s="19"/>
      <c r="F86" s="22"/>
      <c r="G86" s="19"/>
      <c r="H86" s="95"/>
      <c r="I86" s="19"/>
      <c r="J86" s="22"/>
      <c r="M86" s="19"/>
      <c r="O86" s="19"/>
    </row>
    <row r="87" spans="2:15" ht="22.5" customHeight="1">
      <c r="B87" s="22"/>
      <c r="C87" s="19"/>
      <c r="D87" s="19"/>
      <c r="E87" s="19"/>
      <c r="F87" s="22"/>
      <c r="G87" s="19"/>
      <c r="H87" s="95"/>
      <c r="I87" s="19"/>
      <c r="J87" s="19"/>
      <c r="M87" s="19"/>
      <c r="O87" s="19"/>
    </row>
    <row r="88" spans="2:15" ht="22.5" customHeight="1">
      <c r="B88" s="22"/>
      <c r="C88" s="19"/>
      <c r="D88" s="19"/>
      <c r="E88" s="19"/>
      <c r="F88" s="22"/>
      <c r="G88" s="19"/>
      <c r="H88" s="95"/>
      <c r="I88" s="19"/>
      <c r="J88" s="19"/>
      <c r="M88" s="19"/>
      <c r="O88" s="19"/>
    </row>
    <row r="89" spans="2:15" ht="22.5" customHeight="1">
      <c r="B89" s="22"/>
      <c r="C89" s="19"/>
      <c r="D89" s="19"/>
      <c r="E89" s="19"/>
      <c r="F89" s="22"/>
      <c r="G89" s="19"/>
      <c r="H89" s="95"/>
      <c r="I89" s="19"/>
      <c r="J89" s="19"/>
      <c r="M89" s="19"/>
      <c r="O89" s="19"/>
    </row>
    <row r="90" spans="2:15" ht="22.5" customHeight="1">
      <c r="B90" s="22"/>
      <c r="C90" s="19"/>
      <c r="D90" s="19"/>
      <c r="E90" s="19"/>
      <c r="F90" s="22"/>
      <c r="G90" s="19"/>
      <c r="H90" s="95"/>
      <c r="I90" s="19"/>
      <c r="J90" s="19"/>
      <c r="M90" s="19"/>
      <c r="O90" s="19"/>
    </row>
    <row r="91" spans="2:15" ht="22.5" customHeight="1">
      <c r="B91" s="22"/>
      <c r="C91" s="19"/>
      <c r="D91" s="19"/>
      <c r="E91" s="19"/>
      <c r="F91" s="22"/>
      <c r="G91" s="19"/>
      <c r="H91" s="95"/>
      <c r="I91" s="19"/>
      <c r="J91" s="19"/>
      <c r="M91" s="19"/>
      <c r="O91" s="19"/>
    </row>
    <row r="92" spans="2:15" ht="22.5" customHeight="1">
      <c r="B92" s="22"/>
      <c r="C92" s="19"/>
      <c r="D92" s="19"/>
      <c r="E92" s="19"/>
      <c r="F92" s="22"/>
      <c r="G92" s="19"/>
      <c r="H92" s="95"/>
      <c r="I92" s="19"/>
      <c r="J92" s="19"/>
      <c r="M92" s="19"/>
      <c r="O92" s="19"/>
    </row>
    <row r="93" spans="2:15" ht="22.5" customHeight="1">
      <c r="B93" s="22"/>
      <c r="C93" s="19"/>
      <c r="D93" s="19"/>
      <c r="E93" s="19"/>
      <c r="F93" s="22"/>
      <c r="G93" s="19"/>
      <c r="H93" s="95"/>
      <c r="I93" s="19"/>
      <c r="J93" s="19"/>
      <c r="M93" s="19"/>
      <c r="O93" s="19"/>
    </row>
    <row r="94" spans="2:15" ht="22.5" customHeight="1">
      <c r="B94" s="22"/>
      <c r="C94" s="19"/>
      <c r="D94" s="19"/>
      <c r="E94" s="19"/>
      <c r="F94" s="22"/>
      <c r="G94" s="19"/>
      <c r="H94" s="95"/>
      <c r="I94" s="19"/>
      <c r="J94" s="19"/>
      <c r="M94" s="19"/>
      <c r="O94" s="19"/>
    </row>
    <row r="95" spans="2:15" ht="22.5" customHeight="1">
      <c r="B95" s="22"/>
      <c r="C95" s="19"/>
      <c r="D95" s="19"/>
      <c r="E95" s="19"/>
      <c r="F95" s="22"/>
      <c r="G95" s="19"/>
      <c r="H95" s="95"/>
      <c r="I95" s="19"/>
      <c r="J95" s="19"/>
      <c r="M95" s="19"/>
      <c r="O95" s="19"/>
    </row>
    <row r="96" spans="2:15" ht="22.5" customHeight="1">
      <c r="B96" s="22"/>
      <c r="C96" s="19"/>
      <c r="D96" s="19"/>
      <c r="E96" s="19"/>
      <c r="F96" s="22"/>
      <c r="G96" s="19"/>
      <c r="H96" s="95"/>
      <c r="I96" s="19"/>
      <c r="J96" s="19"/>
      <c r="M96" s="19"/>
      <c r="O96" s="19"/>
    </row>
    <row r="97" spans="2:15" ht="22.5" customHeight="1">
      <c r="B97" s="22"/>
      <c r="C97" s="19"/>
      <c r="D97" s="19"/>
      <c r="E97" s="19"/>
      <c r="F97" s="22"/>
      <c r="G97" s="19"/>
      <c r="H97" s="95"/>
      <c r="I97" s="19"/>
      <c r="J97" s="19"/>
      <c r="M97" s="19"/>
      <c r="O97" s="19"/>
    </row>
    <row r="98" spans="2:15" ht="22.5" customHeight="1">
      <c r="B98" s="22"/>
      <c r="C98" s="19"/>
      <c r="D98" s="19"/>
      <c r="E98" s="19"/>
      <c r="F98" s="22"/>
      <c r="G98" s="19"/>
      <c r="H98" s="95"/>
      <c r="I98" s="19"/>
      <c r="J98" s="19"/>
      <c r="M98" s="19"/>
      <c r="O98" s="19"/>
    </row>
    <row r="99" spans="2:15" ht="22.5" customHeight="1">
      <c r="B99" s="22"/>
      <c r="C99" s="19"/>
      <c r="D99" s="19"/>
      <c r="E99" s="19"/>
      <c r="F99" s="22"/>
      <c r="G99" s="19"/>
      <c r="H99" s="95"/>
      <c r="I99" s="19"/>
      <c r="J99" s="19"/>
      <c r="M99" s="19"/>
      <c r="O99" s="19"/>
    </row>
    <row r="100" spans="2:15" ht="22.5" customHeight="1">
      <c r="B100" s="22"/>
      <c r="C100" s="19"/>
      <c r="D100" s="19"/>
      <c r="E100" s="19"/>
      <c r="F100" s="22"/>
      <c r="G100" s="19"/>
      <c r="H100" s="95"/>
      <c r="I100" s="19"/>
      <c r="J100" s="19"/>
      <c r="M100" s="19"/>
      <c r="O100" s="19"/>
    </row>
    <row r="101" spans="2:15" ht="22.5" customHeight="1">
      <c r="B101" s="22"/>
      <c r="C101" s="19"/>
      <c r="D101" s="19"/>
      <c r="E101" s="19"/>
      <c r="F101" s="22"/>
      <c r="G101" s="19"/>
      <c r="H101" s="95"/>
      <c r="I101" s="19"/>
      <c r="J101" s="19"/>
      <c r="M101" s="19"/>
      <c r="O101" s="19"/>
    </row>
    <row r="102" spans="2:15" ht="22.5" customHeight="1">
      <c r="B102" s="22"/>
      <c r="C102" s="19"/>
      <c r="D102" s="19"/>
      <c r="E102" s="19"/>
      <c r="F102" s="22"/>
      <c r="G102" s="19"/>
      <c r="H102" s="95"/>
      <c r="I102" s="19"/>
      <c r="J102" s="19"/>
      <c r="M102" s="19"/>
      <c r="O102" s="19"/>
    </row>
    <row r="103" spans="2:15" ht="22.5" customHeight="1">
      <c r="B103" s="22"/>
      <c r="C103" s="19"/>
      <c r="D103" s="19"/>
      <c r="E103" s="19"/>
      <c r="F103" s="22"/>
      <c r="G103" s="19"/>
      <c r="H103" s="95"/>
      <c r="I103" s="19"/>
      <c r="J103" s="19"/>
      <c r="M103" s="19"/>
      <c r="O103" s="19"/>
    </row>
    <row r="104" spans="2:15" ht="22.5" customHeight="1">
      <c r="B104" s="22"/>
      <c r="C104" s="19"/>
      <c r="D104" s="19"/>
      <c r="E104" s="19"/>
      <c r="F104" s="22"/>
      <c r="G104" s="19"/>
      <c r="H104" s="95"/>
      <c r="I104" s="19"/>
      <c r="J104" s="19"/>
      <c r="M104" s="19"/>
      <c r="O104" s="19"/>
    </row>
    <row r="105" spans="2:15" ht="22.5" customHeight="1">
      <c r="B105" s="22"/>
      <c r="C105" s="19"/>
      <c r="D105" s="19"/>
      <c r="E105" s="19"/>
      <c r="F105" s="22"/>
      <c r="G105" s="19"/>
      <c r="H105" s="95"/>
      <c r="I105" s="19"/>
      <c r="J105" s="19"/>
      <c r="M105" s="19"/>
      <c r="O105" s="19"/>
    </row>
    <row r="106" spans="2:15" ht="22.5" customHeight="1">
      <c r="B106" s="22"/>
      <c r="C106" s="19"/>
      <c r="D106" s="19"/>
      <c r="E106" s="19"/>
      <c r="F106" s="22"/>
      <c r="G106" s="19"/>
      <c r="H106" s="95"/>
      <c r="I106" s="19"/>
      <c r="J106" s="19"/>
      <c r="M106" s="19"/>
      <c r="O106" s="19"/>
    </row>
    <row r="107" spans="2:15" ht="22.5" customHeight="1">
      <c r="B107" s="22"/>
      <c r="C107" s="19"/>
      <c r="D107" s="19"/>
      <c r="E107" s="19"/>
      <c r="F107" s="22"/>
      <c r="G107" s="19"/>
      <c r="H107" s="95"/>
      <c r="I107" s="19"/>
      <c r="J107" s="19"/>
      <c r="M107" s="19"/>
      <c r="O107" s="19"/>
    </row>
    <row r="108" spans="2:15" ht="22.5" customHeight="1">
      <c r="B108" s="22"/>
      <c r="C108" s="19"/>
      <c r="D108" s="19"/>
      <c r="E108" s="19"/>
      <c r="F108" s="22"/>
      <c r="G108" s="19"/>
      <c r="H108" s="95"/>
      <c r="I108" s="19"/>
      <c r="J108" s="19"/>
      <c r="M108" s="19"/>
      <c r="O108" s="19"/>
    </row>
    <row r="109" spans="2:15" ht="22.5" customHeight="1">
      <c r="B109" s="22"/>
      <c r="C109" s="19"/>
      <c r="D109" s="19"/>
      <c r="E109" s="19"/>
      <c r="F109" s="22"/>
      <c r="G109" s="19"/>
      <c r="H109" s="95"/>
      <c r="I109" s="19"/>
      <c r="J109" s="19"/>
      <c r="M109" s="19"/>
      <c r="O109" s="19"/>
    </row>
    <row r="110" spans="2:15" ht="22.5" customHeight="1">
      <c r="B110" s="22"/>
      <c r="C110" s="19"/>
      <c r="D110" s="19"/>
      <c r="E110" s="19"/>
      <c r="F110" s="22"/>
      <c r="G110" s="19"/>
      <c r="H110" s="95"/>
      <c r="I110" s="19"/>
      <c r="J110" s="19"/>
      <c r="M110" s="19"/>
      <c r="O110" s="19"/>
    </row>
    <row r="111" spans="2:15" ht="22.5" customHeight="1">
      <c r="B111" s="22"/>
      <c r="C111" s="19"/>
      <c r="D111" s="19"/>
      <c r="E111" s="19"/>
      <c r="F111" s="22"/>
      <c r="G111" s="19"/>
      <c r="H111" s="95"/>
      <c r="I111" s="19"/>
      <c r="J111" s="19"/>
      <c r="M111" s="19"/>
      <c r="O111" s="19"/>
    </row>
    <row r="112" spans="2:15" ht="22.5" customHeight="1">
      <c r="B112" s="22"/>
      <c r="C112" s="19"/>
      <c r="D112" s="19"/>
      <c r="E112" s="19"/>
      <c r="F112" s="22"/>
      <c r="G112" s="19"/>
      <c r="H112" s="95"/>
      <c r="I112" s="19"/>
      <c r="J112" s="19"/>
      <c r="M112" s="19"/>
      <c r="O112" s="19"/>
    </row>
    <row r="113" spans="2:15" ht="22.5" customHeight="1">
      <c r="B113" s="22"/>
      <c r="C113" s="19"/>
      <c r="D113" s="19"/>
      <c r="E113" s="19"/>
      <c r="F113" s="22"/>
      <c r="G113" s="19"/>
      <c r="H113" s="95"/>
      <c r="I113" s="19"/>
      <c r="J113" s="19"/>
      <c r="M113" s="19"/>
      <c r="O113" s="19"/>
    </row>
    <row r="114" spans="2:15" ht="22.5" customHeight="1">
      <c r="B114" s="22"/>
      <c r="C114" s="19"/>
      <c r="D114" s="19"/>
      <c r="E114" s="19"/>
      <c r="F114" s="22"/>
      <c r="G114" s="19"/>
      <c r="H114" s="95"/>
      <c r="I114" s="19"/>
      <c r="J114" s="19"/>
      <c r="M114" s="19"/>
      <c r="O114" s="19"/>
    </row>
    <row r="115" spans="2:15" ht="22.5" customHeight="1">
      <c r="B115" s="22"/>
      <c r="C115" s="19"/>
      <c r="D115" s="19"/>
      <c r="E115" s="19"/>
      <c r="F115" s="22"/>
      <c r="G115" s="19"/>
      <c r="H115" s="95"/>
      <c r="I115" s="19"/>
      <c r="J115" s="19"/>
      <c r="M115" s="19"/>
      <c r="O115" s="19"/>
    </row>
    <row r="116" spans="2:15" ht="22.5" customHeight="1">
      <c r="B116" s="22"/>
      <c r="C116" s="19"/>
      <c r="D116" s="19"/>
      <c r="E116" s="19"/>
      <c r="F116" s="22"/>
      <c r="G116" s="19"/>
      <c r="H116" s="95"/>
      <c r="I116" s="19"/>
      <c r="J116" s="19"/>
      <c r="M116" s="19"/>
      <c r="O116" s="19"/>
    </row>
    <row r="117" spans="2:15" ht="22.5" customHeight="1">
      <c r="B117" s="22"/>
      <c r="C117" s="19"/>
      <c r="D117" s="19"/>
      <c r="E117" s="19"/>
      <c r="F117" s="22"/>
      <c r="G117" s="19"/>
      <c r="H117" s="95"/>
      <c r="I117" s="19"/>
      <c r="J117" s="19"/>
      <c r="M117" s="19"/>
      <c r="O117" s="19"/>
    </row>
    <row r="118" spans="2:15" ht="22.5" customHeight="1">
      <c r="B118" s="22"/>
      <c r="C118" s="19"/>
      <c r="D118" s="19"/>
      <c r="E118" s="19"/>
      <c r="F118" s="22"/>
      <c r="G118" s="19"/>
      <c r="H118" s="95"/>
      <c r="I118" s="19"/>
      <c r="J118" s="19"/>
      <c r="M118" s="19"/>
      <c r="O118" s="19"/>
    </row>
    <row r="119" spans="2:15" ht="22.5" customHeight="1">
      <c r="B119" s="22"/>
      <c r="C119" s="19"/>
      <c r="D119" s="19"/>
      <c r="E119" s="19"/>
      <c r="F119" s="22"/>
      <c r="G119" s="19"/>
      <c r="H119" s="95"/>
      <c r="I119" s="19"/>
      <c r="J119" s="19"/>
      <c r="M119" s="19"/>
      <c r="O119" s="19"/>
    </row>
    <row r="120" spans="2:15" ht="22.5" customHeight="1">
      <c r="B120" s="22"/>
      <c r="C120" s="19"/>
      <c r="D120" s="19"/>
      <c r="E120" s="19"/>
      <c r="F120" s="22"/>
      <c r="G120" s="19"/>
      <c r="H120" s="95"/>
      <c r="I120" s="19"/>
      <c r="J120" s="19"/>
      <c r="M120" s="19"/>
      <c r="O120" s="19"/>
    </row>
    <row r="121" spans="2:15" ht="22.5" customHeight="1">
      <c r="B121" s="22"/>
      <c r="C121" s="19"/>
      <c r="D121" s="19"/>
      <c r="E121" s="19"/>
      <c r="F121" s="22"/>
      <c r="G121" s="19"/>
      <c r="H121" s="95"/>
      <c r="I121" s="19"/>
      <c r="J121" s="19"/>
      <c r="M121" s="19"/>
      <c r="O121" s="19"/>
    </row>
    <row r="122" spans="2:15" ht="22.5" customHeight="1">
      <c r="B122" s="22"/>
      <c r="C122" s="19"/>
      <c r="D122" s="19"/>
      <c r="E122" s="19"/>
      <c r="F122" s="22"/>
      <c r="G122" s="19"/>
      <c r="H122" s="95"/>
      <c r="I122" s="19"/>
      <c r="J122" s="19"/>
      <c r="M122" s="19"/>
      <c r="O122" s="19"/>
    </row>
    <row r="123" spans="2:15" ht="22.5" customHeight="1">
      <c r="B123" s="22"/>
      <c r="C123" s="19"/>
      <c r="D123" s="19"/>
      <c r="E123" s="19"/>
      <c r="F123" s="22"/>
      <c r="G123" s="19"/>
      <c r="H123" s="95"/>
      <c r="I123" s="19"/>
      <c r="J123" s="19"/>
      <c r="M123" s="19"/>
      <c r="O123" s="19"/>
    </row>
    <row r="124" spans="2:15" ht="22.5" customHeight="1">
      <c r="B124" s="22"/>
      <c r="C124" s="19"/>
      <c r="D124" s="19"/>
      <c r="E124" s="19"/>
      <c r="F124" s="22"/>
      <c r="G124" s="19"/>
      <c r="H124" s="95"/>
      <c r="I124" s="19"/>
      <c r="J124" s="19"/>
      <c r="M124" s="19"/>
      <c r="O124" s="19"/>
    </row>
    <row r="125" spans="1:10" ht="22.5" customHeight="1">
      <c r="A125" s="18"/>
      <c r="B125" s="27"/>
      <c r="C125" s="34"/>
      <c r="D125" s="34"/>
      <c r="E125" s="34"/>
      <c r="F125" s="34"/>
      <c r="G125" s="34"/>
      <c r="H125" s="97"/>
      <c r="I125" s="34"/>
      <c r="J125" s="34"/>
    </row>
    <row r="126" spans="1:10" ht="22.5" customHeight="1">
      <c r="A126" s="18"/>
      <c r="B126" s="27"/>
      <c r="C126" s="34"/>
      <c r="D126" s="34"/>
      <c r="E126" s="34"/>
      <c r="F126" s="34"/>
      <c r="G126" s="34"/>
      <c r="H126" s="97"/>
      <c r="I126" s="34"/>
      <c r="J126" s="34"/>
    </row>
    <row r="127" spans="1:10" ht="22.5" customHeight="1">
      <c r="A127" s="18"/>
      <c r="B127" s="27"/>
      <c r="C127" s="34"/>
      <c r="D127" s="34"/>
      <c r="E127" s="34"/>
      <c r="F127" s="34"/>
      <c r="G127" s="34"/>
      <c r="H127" s="97"/>
      <c r="I127" s="34"/>
      <c r="J127" s="34"/>
    </row>
  </sheetData>
  <sheetProtection/>
  <mergeCells count="9">
    <mergeCell ref="H7:J7"/>
    <mergeCell ref="D41:F41"/>
    <mergeCell ref="H41:J41"/>
    <mergeCell ref="D68:F68"/>
    <mergeCell ref="H68:J68"/>
    <mergeCell ref="D6:J6"/>
    <mergeCell ref="D40:J40"/>
    <mergeCell ref="D67:J67"/>
    <mergeCell ref="D7:F7"/>
  </mergeCells>
  <printOptions/>
  <pageMargins left="0.7874015748031497" right="0.3937007874015748" top="0.7874015748031497" bottom="0.5905511811023623" header="0.1968503937007874" footer="0.1968503937007874"/>
  <pageSetup firstPageNumber="1" useFirstPageNumber="1" fitToHeight="0" horizontalDpi="600" verticalDpi="600" orientation="portrait" paperSize="9" scale="79" r:id="rId1"/>
  <headerFooter>
    <oddFooter>&amp;L&amp;"Angsana New,Regular"&amp;14Note to interim financaial statements from an integral part of these financial statements.&amp;R&amp;"Angsana New,Regular"&amp;14&amp;P</oddFooter>
  </headerFooter>
  <rowBreaks count="2" manualBreakCount="2">
    <brk id="34" max="5" man="1"/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2"/>
  <sheetViews>
    <sheetView view="pageBreakPreview" zoomScale="85" zoomScaleNormal="120" zoomScaleSheetLayoutView="85" workbookViewId="0" topLeftCell="A1">
      <pane xSplit="1" ySplit="8" topLeftCell="B45" activePane="bottomRight" state="frozen"/>
      <selection pane="topLeft" activeCell="A93" sqref="A93"/>
      <selection pane="topRight" activeCell="A93" sqref="A93"/>
      <selection pane="bottomLeft" activeCell="A93" sqref="A93"/>
      <selection pane="bottomRight" activeCell="F56" sqref="F56"/>
    </sheetView>
  </sheetViews>
  <sheetFormatPr defaultColWidth="9.28125" defaultRowHeight="15"/>
  <cols>
    <col min="1" max="1" width="53.140625" style="19" customWidth="1"/>
    <col min="2" max="2" width="11.7109375" style="19" customWidth="1"/>
    <col min="3" max="3" width="3.28125" style="20" customWidth="1"/>
    <col min="4" max="4" width="16.7109375" style="20" customWidth="1"/>
    <col min="5" max="5" width="3.28125" style="20" customWidth="1"/>
    <col min="6" max="6" width="16.7109375" style="107" customWidth="1"/>
    <col min="7" max="7" width="3.28125" style="20" customWidth="1"/>
    <col min="8" max="8" width="16.7109375" style="20" customWidth="1"/>
    <col min="9" max="16384" width="9.28125" style="19" customWidth="1"/>
  </cols>
  <sheetData>
    <row r="1" spans="1:8" ht="21">
      <c r="A1" s="18" t="s">
        <v>140</v>
      </c>
      <c r="H1" s="40" t="s">
        <v>48</v>
      </c>
    </row>
    <row r="2" spans="1:8" ht="21">
      <c r="A2" s="18" t="s">
        <v>42</v>
      </c>
      <c r="B2" s="18"/>
      <c r="D2" s="19"/>
      <c r="F2" s="94"/>
      <c r="G2" s="19"/>
      <c r="H2" s="40" t="s">
        <v>49</v>
      </c>
    </row>
    <row r="3" ht="21">
      <c r="A3" s="86" t="s">
        <v>169</v>
      </c>
    </row>
    <row r="4" ht="21">
      <c r="A4" s="18"/>
    </row>
    <row r="5" spans="2:13" ht="21" customHeight="1">
      <c r="B5" s="18"/>
      <c r="C5" s="23"/>
      <c r="D5" s="170" t="s">
        <v>17</v>
      </c>
      <c r="E5" s="170"/>
      <c r="F5" s="170"/>
      <c r="G5" s="170"/>
      <c r="H5" s="170"/>
      <c r="K5" s="22"/>
      <c r="M5" s="22"/>
    </row>
    <row r="6" spans="2:13" ht="21" customHeight="1">
      <c r="B6" s="18"/>
      <c r="C6" s="23"/>
      <c r="D6" s="115" t="s">
        <v>141</v>
      </c>
      <c r="E6" s="23"/>
      <c r="F6" s="168" t="s">
        <v>143</v>
      </c>
      <c r="G6" s="168"/>
      <c r="H6" s="168"/>
      <c r="K6" s="22"/>
      <c r="M6" s="22"/>
    </row>
    <row r="7" spans="2:13" ht="21" customHeight="1">
      <c r="B7" s="26" t="s">
        <v>11</v>
      </c>
      <c r="C7" s="24"/>
      <c r="D7" s="104">
        <v>2019</v>
      </c>
      <c r="E7" s="24"/>
      <c r="F7" s="156">
        <v>2019</v>
      </c>
      <c r="G7" s="24"/>
      <c r="H7" s="105">
        <v>2018</v>
      </c>
      <c r="K7" s="22"/>
      <c r="M7" s="22"/>
    </row>
    <row r="8" spans="3:8" ht="21">
      <c r="C8" s="27"/>
      <c r="D8" s="57"/>
      <c r="E8" s="27"/>
      <c r="F8" s="157"/>
      <c r="G8" s="27"/>
      <c r="H8" s="57"/>
    </row>
    <row r="9" spans="1:8" ht="21">
      <c r="A9" s="18" t="s">
        <v>26</v>
      </c>
      <c r="B9" s="27"/>
      <c r="C9" s="34"/>
      <c r="D9" s="34"/>
      <c r="E9" s="34"/>
      <c r="F9" s="97"/>
      <c r="G9" s="34"/>
      <c r="H9" s="34"/>
    </row>
    <row r="10" spans="1:8" ht="21">
      <c r="A10" s="19" t="s">
        <v>73</v>
      </c>
      <c r="B10" s="27"/>
      <c r="C10" s="34"/>
      <c r="D10" s="100">
        <v>85837</v>
      </c>
      <c r="E10" s="100"/>
      <c r="F10" s="100">
        <v>85837</v>
      </c>
      <c r="G10" s="41"/>
      <c r="H10" s="41">
        <v>152115</v>
      </c>
    </row>
    <row r="11" spans="1:8" ht="21">
      <c r="A11" s="19" t="s">
        <v>1</v>
      </c>
      <c r="B11" s="27"/>
      <c r="C11" s="34"/>
      <c r="D11" s="98">
        <v>883</v>
      </c>
      <c r="E11" s="100"/>
      <c r="F11" s="98">
        <v>883</v>
      </c>
      <c r="G11" s="41"/>
      <c r="H11" s="123">
        <v>1487</v>
      </c>
    </row>
    <row r="12" spans="1:8" ht="21">
      <c r="A12" s="18" t="s">
        <v>7</v>
      </c>
      <c r="B12" s="27"/>
      <c r="C12" s="34"/>
      <c r="D12" s="98">
        <v>86720</v>
      </c>
      <c r="E12" s="100"/>
      <c r="F12" s="98">
        <v>86720</v>
      </c>
      <c r="G12" s="41"/>
      <c r="H12" s="123">
        <v>153602</v>
      </c>
    </row>
    <row r="13" spans="2:8" ht="21">
      <c r="B13" s="27"/>
      <c r="C13" s="34"/>
      <c r="D13" s="100"/>
      <c r="E13" s="100"/>
      <c r="F13" s="100"/>
      <c r="G13" s="41"/>
      <c r="H13" s="41"/>
    </row>
    <row r="14" spans="1:8" ht="21">
      <c r="A14" s="18" t="s">
        <v>27</v>
      </c>
      <c r="B14" s="27"/>
      <c r="C14" s="34"/>
      <c r="D14" s="100"/>
      <c r="E14" s="100"/>
      <c r="F14" s="100"/>
      <c r="G14" s="41"/>
      <c r="H14" s="41"/>
    </row>
    <row r="15" spans="1:8" ht="21">
      <c r="A15" s="19" t="s">
        <v>30</v>
      </c>
      <c r="B15" s="27"/>
      <c r="C15" s="34"/>
      <c r="D15" s="100">
        <v>79151</v>
      </c>
      <c r="E15" s="100"/>
      <c r="F15" s="100">
        <v>79151</v>
      </c>
      <c r="G15" s="41"/>
      <c r="H15" s="41">
        <v>146431</v>
      </c>
    </row>
    <row r="16" spans="1:8" ht="21">
      <c r="A16" s="19" t="s">
        <v>28</v>
      </c>
      <c r="B16" s="27"/>
      <c r="C16" s="34"/>
      <c r="D16" s="100">
        <v>21853</v>
      </c>
      <c r="E16" s="100"/>
      <c r="F16" s="100">
        <v>21803</v>
      </c>
      <c r="G16" s="41"/>
      <c r="H16" s="41">
        <v>15100</v>
      </c>
    </row>
    <row r="17" spans="1:8" ht="21">
      <c r="A17" s="19" t="s">
        <v>74</v>
      </c>
      <c r="B17" s="27"/>
      <c r="C17" s="34"/>
      <c r="D17" s="158">
        <v>1266</v>
      </c>
      <c r="E17" s="100"/>
      <c r="F17" s="158">
        <v>1266</v>
      </c>
      <c r="G17" s="41"/>
      <c r="H17" s="124">
        <v>1088</v>
      </c>
    </row>
    <row r="18" spans="1:8" ht="21">
      <c r="A18" s="18" t="s">
        <v>8</v>
      </c>
      <c r="B18" s="27"/>
      <c r="C18" s="34"/>
      <c r="D18" s="99">
        <v>102270</v>
      </c>
      <c r="E18" s="100"/>
      <c r="F18" s="99">
        <v>102220</v>
      </c>
      <c r="G18" s="41"/>
      <c r="H18" s="81">
        <v>162619</v>
      </c>
    </row>
    <row r="19" spans="1:8" ht="21">
      <c r="A19" s="18"/>
      <c r="B19" s="27"/>
      <c r="C19" s="34"/>
      <c r="D19" s="100"/>
      <c r="E19" s="100"/>
      <c r="F19" s="100"/>
      <c r="G19" s="41"/>
      <c r="H19" s="41"/>
    </row>
    <row r="20" spans="1:8" ht="21">
      <c r="A20" s="18" t="s">
        <v>119</v>
      </c>
      <c r="B20" s="27"/>
      <c r="C20" s="34"/>
      <c r="D20" s="166">
        <v>2189</v>
      </c>
      <c r="E20" s="100"/>
      <c r="F20" s="166">
        <v>0</v>
      </c>
      <c r="G20" s="41"/>
      <c r="H20" s="166">
        <v>0</v>
      </c>
    </row>
    <row r="21" spans="1:8" ht="21">
      <c r="A21" s="19" t="s">
        <v>177</v>
      </c>
      <c r="B21" s="27"/>
      <c r="C21" s="34"/>
      <c r="D21" s="100">
        <v>-13361</v>
      </c>
      <c r="E21" s="100"/>
      <c r="F21" s="100">
        <v>-15500</v>
      </c>
      <c r="G21" s="41"/>
      <c r="H21" s="41">
        <v>-9017</v>
      </c>
    </row>
    <row r="22" spans="1:8" ht="21">
      <c r="A22" s="19" t="s">
        <v>120</v>
      </c>
      <c r="B22" s="27"/>
      <c r="C22" s="34"/>
      <c r="D22" s="166">
        <v>452</v>
      </c>
      <c r="E22" s="100"/>
      <c r="F22" s="166">
        <v>0</v>
      </c>
      <c r="G22" s="41"/>
      <c r="H22" s="166">
        <v>0</v>
      </c>
    </row>
    <row r="23" spans="1:8" ht="21">
      <c r="A23" s="18" t="s">
        <v>178</v>
      </c>
      <c r="B23" s="27"/>
      <c r="C23" s="34"/>
      <c r="D23" s="101">
        <v>-13813</v>
      </c>
      <c r="E23" s="101"/>
      <c r="F23" s="101">
        <v>-15500</v>
      </c>
      <c r="G23" s="82"/>
      <c r="H23" s="82">
        <v>-9017</v>
      </c>
    </row>
    <row r="24" spans="1:8" ht="21">
      <c r="A24" s="18" t="s">
        <v>160</v>
      </c>
      <c r="B24" s="27"/>
      <c r="C24" s="34"/>
      <c r="D24" s="101"/>
      <c r="E24" s="100"/>
      <c r="F24" s="101"/>
      <c r="G24" s="82"/>
      <c r="H24" s="82"/>
    </row>
    <row r="25" spans="1:8" s="94" customFormat="1" ht="21">
      <c r="A25" s="94" t="s">
        <v>83</v>
      </c>
      <c r="B25" s="119"/>
      <c r="C25" s="97"/>
      <c r="D25" s="101"/>
      <c r="E25" s="100"/>
      <c r="F25" s="101"/>
      <c r="G25" s="101"/>
      <c r="H25" s="100"/>
    </row>
    <row r="26" spans="1:8" s="94" customFormat="1" ht="21">
      <c r="A26" s="94" t="s">
        <v>82</v>
      </c>
      <c r="B26" s="119"/>
      <c r="C26" s="97"/>
      <c r="D26" s="100"/>
      <c r="E26" s="100"/>
      <c r="F26" s="100"/>
      <c r="G26" s="101"/>
      <c r="H26" s="100"/>
    </row>
    <row r="27" spans="1:8" s="94" customFormat="1" ht="21">
      <c r="A27" s="94" t="s">
        <v>191</v>
      </c>
      <c r="B27" s="119"/>
      <c r="C27" s="97"/>
      <c r="D27" s="101"/>
      <c r="E27" s="100"/>
      <c r="F27" s="101"/>
      <c r="G27" s="101"/>
      <c r="H27" s="101"/>
    </row>
    <row r="28" spans="1:8" s="94" customFormat="1" ht="21">
      <c r="A28" s="94" t="s">
        <v>125</v>
      </c>
      <c r="B28" s="119">
        <v>7</v>
      </c>
      <c r="C28" s="97"/>
      <c r="D28" s="111">
        <v>1</v>
      </c>
      <c r="E28" s="100"/>
      <c r="F28" s="111">
        <v>1</v>
      </c>
      <c r="G28" s="101"/>
      <c r="H28" s="108">
        <v>-631</v>
      </c>
    </row>
    <row r="29" spans="1:8" s="94" customFormat="1" ht="21">
      <c r="A29" s="94" t="s">
        <v>151</v>
      </c>
      <c r="B29" s="119"/>
      <c r="C29" s="97"/>
      <c r="D29" s="100"/>
      <c r="E29" s="100"/>
      <c r="F29" s="100"/>
      <c r="G29" s="101"/>
      <c r="H29" s="108"/>
    </row>
    <row r="30" spans="1:8" s="94" customFormat="1" ht="21">
      <c r="A30" s="94" t="s">
        <v>82</v>
      </c>
      <c r="B30" s="119"/>
      <c r="C30" s="97"/>
      <c r="D30" s="100"/>
      <c r="E30" s="100"/>
      <c r="F30" s="100"/>
      <c r="G30" s="101"/>
      <c r="H30" s="108"/>
    </row>
    <row r="31" spans="1:8" s="94" customFormat="1" ht="21">
      <c r="A31" s="94" t="s">
        <v>121</v>
      </c>
      <c r="B31" s="119"/>
      <c r="C31" s="97"/>
      <c r="D31" s="166">
        <v>0</v>
      </c>
      <c r="E31" s="100"/>
      <c r="F31" s="166">
        <v>0</v>
      </c>
      <c r="G31" s="101"/>
      <c r="H31" s="166">
        <v>0</v>
      </c>
    </row>
    <row r="32" spans="1:8" s="94" customFormat="1" ht="21">
      <c r="A32" s="94" t="s">
        <v>189</v>
      </c>
      <c r="B32" s="119"/>
      <c r="C32" s="97"/>
      <c r="D32" s="99">
        <v>1</v>
      </c>
      <c r="E32" s="100"/>
      <c r="F32" s="99">
        <v>1</v>
      </c>
      <c r="G32" s="101"/>
      <c r="H32" s="131">
        <v>-631</v>
      </c>
    </row>
    <row r="33" spans="1:8" s="94" customFormat="1" ht="21">
      <c r="A33" s="120" t="s">
        <v>161</v>
      </c>
      <c r="B33" s="119"/>
      <c r="C33" s="97"/>
      <c r="D33" s="111"/>
      <c r="E33" s="100"/>
      <c r="F33" s="111"/>
      <c r="G33" s="101"/>
      <c r="H33" s="132"/>
    </row>
    <row r="34" spans="1:8" s="94" customFormat="1" ht="21.75" thickBot="1">
      <c r="A34" s="120" t="s">
        <v>162</v>
      </c>
      <c r="B34" s="119"/>
      <c r="C34" s="97"/>
      <c r="D34" s="102">
        <v>-13812</v>
      </c>
      <c r="E34" s="100"/>
      <c r="F34" s="102">
        <v>-15499</v>
      </c>
      <c r="G34" s="100"/>
      <c r="H34" s="102">
        <v>-9648</v>
      </c>
    </row>
    <row r="35" spans="1:8" s="94" customFormat="1" ht="21.75" thickTop="1">
      <c r="A35" s="120"/>
      <c r="B35" s="119"/>
      <c r="C35" s="97"/>
      <c r="D35" s="122"/>
      <c r="E35" s="100"/>
      <c r="F35" s="122"/>
      <c r="G35" s="100"/>
      <c r="H35" s="122"/>
    </row>
    <row r="36" spans="1:8" ht="21">
      <c r="A36" s="30" t="s">
        <v>182</v>
      </c>
      <c r="B36" s="27"/>
      <c r="C36" s="34"/>
      <c r="D36" s="100"/>
      <c r="E36" s="100"/>
      <c r="F36" s="100"/>
      <c r="G36" s="41"/>
      <c r="H36" s="41"/>
    </row>
    <row r="37" spans="1:8" ht="21">
      <c r="A37" s="118" t="s">
        <v>152</v>
      </c>
      <c r="C37" s="34"/>
      <c r="D37" s="41">
        <v>-13813</v>
      </c>
      <c r="E37" s="100"/>
      <c r="F37" s="41">
        <v>-15500</v>
      </c>
      <c r="G37" s="41"/>
      <c r="H37" s="41">
        <v>-9017</v>
      </c>
    </row>
    <row r="38" spans="1:8" ht="21">
      <c r="A38" s="118" t="s">
        <v>153</v>
      </c>
      <c r="C38" s="34"/>
      <c r="D38" s="166">
        <v>0</v>
      </c>
      <c r="E38" s="100"/>
      <c r="F38" s="166">
        <v>0</v>
      </c>
      <c r="G38" s="41"/>
      <c r="H38" s="166">
        <v>0</v>
      </c>
    </row>
    <row r="39" spans="1:8" ht="21.75" thickBot="1">
      <c r="A39" s="118"/>
      <c r="C39" s="34"/>
      <c r="D39" s="128">
        <v>-13813</v>
      </c>
      <c r="E39" s="100"/>
      <c r="F39" s="128">
        <v>-15500</v>
      </c>
      <c r="G39" s="41"/>
      <c r="H39" s="129">
        <v>-9017</v>
      </c>
    </row>
    <row r="40" spans="1:8" ht="21.75" thickTop="1">
      <c r="A40" s="118"/>
      <c r="C40" s="34"/>
      <c r="D40" s="111"/>
      <c r="E40" s="100"/>
      <c r="F40" s="111"/>
      <c r="G40" s="41"/>
      <c r="H40" s="130"/>
    </row>
    <row r="41" spans="1:8" ht="21">
      <c r="A41" s="121" t="s">
        <v>163</v>
      </c>
      <c r="C41" s="34"/>
      <c r="D41" s="111"/>
      <c r="E41" s="100"/>
      <c r="F41" s="111"/>
      <c r="G41" s="41"/>
      <c r="H41" s="130"/>
    </row>
    <row r="42" spans="1:8" ht="21">
      <c r="A42" s="118" t="s">
        <v>152</v>
      </c>
      <c r="C42" s="34"/>
      <c r="D42" s="130">
        <v>-13812</v>
      </c>
      <c r="E42" s="100"/>
      <c r="F42" s="130">
        <v>-15499</v>
      </c>
      <c r="G42" s="41"/>
      <c r="H42" s="130">
        <v>-9648</v>
      </c>
    </row>
    <row r="43" spans="1:8" ht="21">
      <c r="A43" s="118" t="s">
        <v>153</v>
      </c>
      <c r="C43" s="34"/>
      <c r="D43" s="166">
        <v>0</v>
      </c>
      <c r="E43" s="100"/>
      <c r="F43" s="166">
        <v>0</v>
      </c>
      <c r="G43" s="41"/>
      <c r="H43" s="166">
        <v>0</v>
      </c>
    </row>
    <row r="44" spans="1:8" ht="21.75" thickBot="1">
      <c r="A44" s="27"/>
      <c r="C44" s="34"/>
      <c r="D44" s="129">
        <v>-13812</v>
      </c>
      <c r="E44" s="100"/>
      <c r="F44" s="128">
        <v>-15499</v>
      </c>
      <c r="G44" s="41"/>
      <c r="H44" s="129">
        <v>-9648</v>
      </c>
    </row>
    <row r="45" spans="1:8" ht="10.5" customHeight="1" thickTop="1">
      <c r="A45" s="18"/>
      <c r="B45" s="27"/>
      <c r="C45" s="34"/>
      <c r="D45" s="100"/>
      <c r="E45" s="100"/>
      <c r="F45" s="100"/>
      <c r="G45" s="41"/>
      <c r="H45" s="41"/>
    </row>
    <row r="46" spans="1:8" ht="21">
      <c r="A46" s="18" t="s">
        <v>179</v>
      </c>
      <c r="B46" s="27"/>
      <c r="C46" s="58"/>
      <c r="D46" s="133"/>
      <c r="E46" s="133"/>
      <c r="F46" s="133"/>
      <c r="G46" s="134"/>
      <c r="H46" s="134"/>
    </row>
    <row r="47" spans="1:8" s="18" customFormat="1" ht="21.75" thickBot="1">
      <c r="A47" s="18" t="s">
        <v>61</v>
      </c>
      <c r="B47" s="27">
        <v>20</v>
      </c>
      <c r="C47" s="43"/>
      <c r="D47" s="103">
        <v>-0.01436899384795268</v>
      </c>
      <c r="E47" s="135"/>
      <c r="F47" s="103">
        <v>-0.016123898113607947</v>
      </c>
      <c r="G47" s="136"/>
      <c r="H47" s="137">
        <v>-0.010343443149490686</v>
      </c>
    </row>
    <row r="48" spans="1:8" ht="10.5" customHeight="1" thickTop="1">
      <c r="A48" s="18"/>
      <c r="B48" s="27"/>
      <c r="C48" s="34"/>
      <c r="D48" s="100"/>
      <c r="E48" s="100"/>
      <c r="F48" s="100"/>
      <c r="G48" s="41"/>
      <c r="H48" s="41"/>
    </row>
    <row r="49" spans="1:8" ht="21">
      <c r="A49" s="18" t="s">
        <v>39</v>
      </c>
      <c r="B49" s="27"/>
      <c r="C49" s="34"/>
      <c r="D49" s="100"/>
      <c r="E49" s="100"/>
      <c r="F49" s="100"/>
      <c r="G49" s="41"/>
      <c r="H49" s="41"/>
    </row>
    <row r="50" spans="1:8" ht="21.75" thickBot="1">
      <c r="A50" s="18" t="s">
        <v>124</v>
      </c>
      <c r="B50" s="27">
        <v>20</v>
      </c>
      <c r="C50" s="34"/>
      <c r="D50" s="102">
        <v>961306</v>
      </c>
      <c r="E50" s="100"/>
      <c r="F50" s="102">
        <v>961306</v>
      </c>
      <c r="G50" s="41"/>
      <c r="H50" s="80">
        <v>871760</v>
      </c>
    </row>
    <row r="51" spans="1:8" ht="21.75" thickTop="1">
      <c r="A51" s="18"/>
      <c r="B51" s="27"/>
      <c r="C51" s="34"/>
      <c r="D51" s="34"/>
      <c r="E51" s="34"/>
      <c r="F51" s="97"/>
      <c r="G51" s="34"/>
      <c r="H51" s="34"/>
    </row>
    <row r="52" spans="1:8" ht="21">
      <c r="A52" s="18"/>
      <c r="B52" s="27"/>
      <c r="C52" s="34"/>
      <c r="D52" s="34"/>
      <c r="E52" s="34"/>
      <c r="F52" s="97"/>
      <c r="G52" s="34"/>
      <c r="H52" s="34"/>
    </row>
    <row r="53" spans="1:8" ht="21">
      <c r="A53" s="18"/>
      <c r="B53" s="27"/>
      <c r="C53" s="34"/>
      <c r="D53" s="34"/>
      <c r="E53" s="34"/>
      <c r="F53" s="97"/>
      <c r="G53" s="34"/>
      <c r="H53" s="34"/>
    </row>
    <row r="54" spans="1:8" ht="21">
      <c r="A54" s="18"/>
      <c r="B54" s="27"/>
      <c r="C54" s="34"/>
      <c r="D54" s="34"/>
      <c r="E54" s="34"/>
      <c r="F54" s="97"/>
      <c r="G54" s="34"/>
      <c r="H54" s="34"/>
    </row>
    <row r="55" spans="1:8" ht="21">
      <c r="A55" s="18"/>
      <c r="B55" s="27"/>
      <c r="C55" s="34"/>
      <c r="D55" s="34"/>
      <c r="E55" s="34"/>
      <c r="F55" s="97"/>
      <c r="G55" s="34"/>
      <c r="H55" s="34"/>
    </row>
    <row r="92" spans="4:6" s="20" customFormat="1" ht="21">
      <c r="D92" s="20">
        <v>-87721</v>
      </c>
      <c r="F92" s="107">
        <v>-87721</v>
      </c>
    </row>
  </sheetData>
  <sheetProtection/>
  <mergeCells count="2">
    <mergeCell ref="D5:H5"/>
    <mergeCell ref="F6:H6"/>
  </mergeCells>
  <printOptions/>
  <pageMargins left="0.7874015748031497" right="0.3937007874015748" top="0.7874015748031497" bottom="0.5905511811023623" header="0.1968503937007874" footer="0.1968503937007874"/>
  <pageSetup firstPageNumber="4" useFirstPageNumber="1" fitToHeight="0" fitToWidth="1" horizontalDpi="600" verticalDpi="600" orientation="portrait" paperSize="9" scale="73" r:id="rId1"/>
  <headerFooter>
    <oddFooter>&amp;L&amp;"Angsana New,Regular"&amp;14Note to interim financaial statements from an integral part of these financial statements.&amp;R&amp;"Angsana New,Regular"&amp;14&amp;P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T92"/>
  <sheetViews>
    <sheetView view="pageBreakPreview" zoomScale="85" zoomScaleSheetLayoutView="85" zoomScalePageLayoutView="0" workbookViewId="0" topLeftCell="A40">
      <selection activeCell="D57" sqref="D57"/>
    </sheetView>
  </sheetViews>
  <sheetFormatPr defaultColWidth="9.28125" defaultRowHeight="15"/>
  <cols>
    <col min="1" max="1" width="53.140625" style="19" customWidth="1"/>
    <col min="2" max="2" width="11.7109375" style="19" customWidth="1"/>
    <col min="3" max="3" width="3.28125" style="20" customWidth="1"/>
    <col min="4" max="4" width="16.7109375" style="20" customWidth="1"/>
    <col min="5" max="5" width="3.28125" style="20" customWidth="1"/>
    <col min="6" max="6" width="16.7109375" style="107" customWidth="1"/>
    <col min="7" max="7" width="3.28125" style="20" customWidth="1"/>
    <col min="8" max="8" width="16.7109375" style="20" customWidth="1"/>
    <col min="9" max="16384" width="9.28125" style="19" customWidth="1"/>
  </cols>
  <sheetData>
    <row r="1" spans="1:8" ht="21">
      <c r="A1" s="18" t="s">
        <v>140</v>
      </c>
      <c r="H1" s="40" t="s">
        <v>48</v>
      </c>
    </row>
    <row r="2" spans="1:8" ht="21">
      <c r="A2" s="18" t="s">
        <v>42</v>
      </c>
      <c r="B2" s="18"/>
      <c r="D2" s="19"/>
      <c r="F2" s="94"/>
      <c r="G2" s="19"/>
      <c r="H2" s="40" t="s">
        <v>49</v>
      </c>
    </row>
    <row r="3" ht="21">
      <c r="A3" s="86" t="s">
        <v>170</v>
      </c>
    </row>
    <row r="4" ht="21">
      <c r="A4" s="18"/>
    </row>
    <row r="5" spans="2:13" ht="21" customHeight="1">
      <c r="B5" s="18"/>
      <c r="C5" s="23"/>
      <c r="D5" s="170" t="s">
        <v>17</v>
      </c>
      <c r="E5" s="170"/>
      <c r="F5" s="170"/>
      <c r="G5" s="170"/>
      <c r="H5" s="170"/>
      <c r="K5" s="22"/>
      <c r="M5" s="22"/>
    </row>
    <row r="6" spans="2:13" ht="21" customHeight="1">
      <c r="B6" s="18"/>
      <c r="C6" s="23"/>
      <c r="D6" s="56" t="s">
        <v>141</v>
      </c>
      <c r="E6" s="23"/>
      <c r="F6" s="172" t="s">
        <v>143</v>
      </c>
      <c r="G6" s="172"/>
      <c r="H6" s="172"/>
      <c r="K6" s="22"/>
      <c r="M6" s="22"/>
    </row>
    <row r="7" spans="2:13" ht="21" customHeight="1">
      <c r="B7" s="26" t="s">
        <v>11</v>
      </c>
      <c r="C7" s="24"/>
      <c r="D7" s="104">
        <v>2019</v>
      </c>
      <c r="E7" s="24"/>
      <c r="F7" s="156">
        <v>2019</v>
      </c>
      <c r="G7" s="24"/>
      <c r="H7" s="105">
        <v>2018</v>
      </c>
      <c r="K7" s="22"/>
      <c r="M7" s="22"/>
    </row>
    <row r="8" spans="3:8" ht="21">
      <c r="C8" s="27"/>
      <c r="D8" s="57"/>
      <c r="E8" s="27"/>
      <c r="F8" s="157"/>
      <c r="G8" s="27"/>
      <c r="H8" s="57"/>
    </row>
    <row r="9" spans="1:8" ht="21">
      <c r="A9" s="18" t="s">
        <v>26</v>
      </c>
      <c r="B9" s="27"/>
      <c r="C9" s="34"/>
      <c r="D9" s="34"/>
      <c r="E9" s="34"/>
      <c r="F9" s="97"/>
      <c r="G9" s="34"/>
      <c r="H9" s="34"/>
    </row>
    <row r="10" spans="1:8" ht="21">
      <c r="A10" s="19" t="s">
        <v>73</v>
      </c>
      <c r="B10" s="27"/>
      <c r="C10" s="34"/>
      <c r="D10" s="100">
        <v>297391</v>
      </c>
      <c r="E10" s="100"/>
      <c r="F10" s="100">
        <v>297391</v>
      </c>
      <c r="G10" s="41"/>
      <c r="H10" s="41">
        <v>393273</v>
      </c>
    </row>
    <row r="11" spans="1:8" ht="21">
      <c r="A11" s="19" t="s">
        <v>1</v>
      </c>
      <c r="B11" s="27"/>
      <c r="C11" s="34"/>
      <c r="D11" s="98">
        <v>7016</v>
      </c>
      <c r="E11" s="100"/>
      <c r="F11" s="98">
        <v>7016</v>
      </c>
      <c r="G11" s="41"/>
      <c r="H11" s="123">
        <v>7648</v>
      </c>
    </row>
    <row r="12" spans="1:8" ht="21">
      <c r="A12" s="18" t="s">
        <v>7</v>
      </c>
      <c r="B12" s="27"/>
      <c r="C12" s="34"/>
      <c r="D12" s="98">
        <v>304407</v>
      </c>
      <c r="E12" s="100"/>
      <c r="F12" s="98">
        <v>304407</v>
      </c>
      <c r="G12" s="41"/>
      <c r="H12" s="123">
        <v>400921</v>
      </c>
    </row>
    <row r="13" spans="2:8" ht="21">
      <c r="B13" s="27"/>
      <c r="C13" s="34"/>
      <c r="D13" s="100"/>
      <c r="E13" s="100"/>
      <c r="F13" s="100"/>
      <c r="G13" s="41"/>
      <c r="H13" s="41"/>
    </row>
    <row r="14" spans="1:20" ht="21">
      <c r="A14" s="18" t="s">
        <v>27</v>
      </c>
      <c r="B14" s="27"/>
      <c r="C14" s="34"/>
      <c r="D14" s="100"/>
      <c r="E14" s="100"/>
      <c r="F14" s="100"/>
      <c r="G14" s="41"/>
      <c r="H14" s="41"/>
      <c r="T14" s="19" t="s">
        <v>137</v>
      </c>
    </row>
    <row r="15" spans="1:8" ht="21">
      <c r="A15" s="19" t="s">
        <v>30</v>
      </c>
      <c r="B15" s="27"/>
      <c r="C15" s="34"/>
      <c r="D15" s="100">
        <v>268997</v>
      </c>
      <c r="E15" s="100"/>
      <c r="F15" s="100">
        <v>268997</v>
      </c>
      <c r="G15" s="41"/>
      <c r="H15" s="41">
        <v>393790</v>
      </c>
    </row>
    <row r="16" spans="1:8" ht="21">
      <c r="A16" s="19" t="s">
        <v>28</v>
      </c>
      <c r="B16" s="27"/>
      <c r="C16" s="34"/>
      <c r="D16" s="100">
        <v>52952</v>
      </c>
      <c r="E16" s="100"/>
      <c r="F16" s="100">
        <v>52902</v>
      </c>
      <c r="G16" s="41"/>
      <c r="H16" s="41">
        <v>53957</v>
      </c>
    </row>
    <row r="17" spans="1:8" ht="21">
      <c r="A17" s="19" t="s">
        <v>74</v>
      </c>
      <c r="B17" s="27"/>
      <c r="C17" s="34"/>
      <c r="D17" s="158">
        <v>3410</v>
      </c>
      <c r="E17" s="100"/>
      <c r="F17" s="158">
        <v>3410</v>
      </c>
      <c r="G17" s="41"/>
      <c r="H17" s="124">
        <v>2804</v>
      </c>
    </row>
    <row r="18" spans="1:8" ht="21">
      <c r="A18" s="18" t="s">
        <v>8</v>
      </c>
      <c r="B18" s="27"/>
      <c r="C18" s="34"/>
      <c r="D18" s="99">
        <v>325359</v>
      </c>
      <c r="E18" s="100"/>
      <c r="F18" s="99">
        <v>325309</v>
      </c>
      <c r="G18" s="41"/>
      <c r="H18" s="81">
        <v>450551</v>
      </c>
    </row>
    <row r="19" spans="1:8" ht="21">
      <c r="A19" s="18"/>
      <c r="B19" s="27"/>
      <c r="C19" s="34"/>
      <c r="D19" s="100"/>
      <c r="E19" s="100"/>
      <c r="F19" s="100"/>
      <c r="G19" s="41"/>
      <c r="H19" s="41"/>
    </row>
    <row r="20" spans="1:8" ht="21">
      <c r="A20" s="18" t="s">
        <v>119</v>
      </c>
      <c r="B20" s="27"/>
      <c r="C20" s="34"/>
      <c r="D20" s="166">
        <v>2670</v>
      </c>
      <c r="E20" s="100"/>
      <c r="F20" s="166">
        <v>0</v>
      </c>
      <c r="G20" s="41"/>
      <c r="H20" s="166">
        <v>0</v>
      </c>
    </row>
    <row r="21" spans="1:8" ht="21">
      <c r="A21" s="19" t="s">
        <v>180</v>
      </c>
      <c r="B21" s="27"/>
      <c r="C21" s="34"/>
      <c r="D21" s="100">
        <v>-18282</v>
      </c>
      <c r="E21" s="100"/>
      <c r="F21" s="100">
        <v>-20902</v>
      </c>
      <c r="G21" s="41"/>
      <c r="H21" s="41">
        <v>-49630</v>
      </c>
    </row>
    <row r="22" spans="1:8" ht="21">
      <c r="A22" s="19" t="s">
        <v>120</v>
      </c>
      <c r="B22" s="27"/>
      <c r="C22" s="34"/>
      <c r="D22" s="166">
        <v>581</v>
      </c>
      <c r="E22" s="100"/>
      <c r="F22" s="166">
        <v>0</v>
      </c>
      <c r="G22" s="41"/>
      <c r="H22" s="166">
        <v>0</v>
      </c>
    </row>
    <row r="23" spans="1:8" ht="21">
      <c r="A23" s="18" t="s">
        <v>178</v>
      </c>
      <c r="B23" s="27"/>
      <c r="C23" s="34"/>
      <c r="D23" s="101">
        <v>-18863</v>
      </c>
      <c r="E23" s="101"/>
      <c r="F23" s="101">
        <v>-20902</v>
      </c>
      <c r="G23" s="82"/>
      <c r="H23" s="82">
        <v>-49630</v>
      </c>
    </row>
    <row r="24" spans="1:8" ht="21">
      <c r="A24" s="18" t="s">
        <v>160</v>
      </c>
      <c r="B24" s="27"/>
      <c r="C24" s="34"/>
      <c r="D24" s="101"/>
      <c r="E24" s="100"/>
      <c r="F24" s="101"/>
      <c r="G24" s="82"/>
      <c r="H24" s="82"/>
    </row>
    <row r="25" spans="1:8" ht="21">
      <c r="A25" s="19" t="s">
        <v>83</v>
      </c>
      <c r="B25" s="27"/>
      <c r="C25" s="34"/>
      <c r="D25" s="101"/>
      <c r="E25" s="100"/>
      <c r="F25" s="101"/>
      <c r="G25" s="82"/>
      <c r="H25" s="41"/>
    </row>
    <row r="26" spans="1:8" ht="21">
      <c r="A26" s="19" t="s">
        <v>82</v>
      </c>
      <c r="B26" s="27"/>
      <c r="C26" s="34"/>
      <c r="D26" s="100"/>
      <c r="E26" s="100"/>
      <c r="F26" s="100"/>
      <c r="G26" s="82"/>
      <c r="H26" s="41"/>
    </row>
    <row r="27" spans="1:8" ht="21">
      <c r="A27" s="19" t="s">
        <v>191</v>
      </c>
      <c r="B27" s="27"/>
      <c r="C27" s="34"/>
      <c r="D27" s="101"/>
      <c r="E27" s="100"/>
      <c r="F27" s="101"/>
      <c r="G27" s="82"/>
      <c r="H27" s="82"/>
    </row>
    <row r="28" spans="1:8" ht="21">
      <c r="A28" s="19" t="s">
        <v>125</v>
      </c>
      <c r="B28" s="27">
        <v>7</v>
      </c>
      <c r="C28" s="34"/>
      <c r="D28" s="111">
        <v>2</v>
      </c>
      <c r="E28" s="100"/>
      <c r="F28" s="111">
        <v>2</v>
      </c>
      <c r="G28" s="82"/>
      <c r="H28" s="42">
        <v>-528</v>
      </c>
    </row>
    <row r="29" spans="1:8" ht="21">
      <c r="A29" s="19" t="s">
        <v>151</v>
      </c>
      <c r="B29" s="27"/>
      <c r="C29" s="34"/>
      <c r="D29" s="100"/>
      <c r="E29" s="100"/>
      <c r="F29" s="100"/>
      <c r="G29" s="82"/>
      <c r="H29" s="42"/>
    </row>
    <row r="30" spans="1:8" ht="21" customHeight="1">
      <c r="A30" s="19" t="s">
        <v>82</v>
      </c>
      <c r="B30" s="27"/>
      <c r="C30" s="34"/>
      <c r="D30" s="100"/>
      <c r="E30" s="100"/>
      <c r="F30" s="100"/>
      <c r="G30" s="82"/>
      <c r="H30" s="42"/>
    </row>
    <row r="31" spans="1:8" ht="21">
      <c r="A31" s="19" t="s">
        <v>121</v>
      </c>
      <c r="B31" s="27"/>
      <c r="C31" s="34"/>
      <c r="D31" s="166">
        <v>0</v>
      </c>
      <c r="E31" s="100"/>
      <c r="F31" s="166">
        <v>0</v>
      </c>
      <c r="G31" s="41"/>
      <c r="H31" s="166">
        <v>0</v>
      </c>
    </row>
    <row r="32" spans="1:8" ht="21">
      <c r="A32" s="19" t="s">
        <v>189</v>
      </c>
      <c r="B32" s="27"/>
      <c r="C32" s="34"/>
      <c r="D32" s="99">
        <v>2</v>
      </c>
      <c r="E32" s="100"/>
      <c r="F32" s="99">
        <v>2</v>
      </c>
      <c r="G32" s="82"/>
      <c r="H32" s="125">
        <v>-528</v>
      </c>
    </row>
    <row r="33" spans="1:8" ht="21">
      <c r="A33" s="18" t="s">
        <v>181</v>
      </c>
      <c r="B33" s="27"/>
      <c r="C33" s="34"/>
      <c r="D33" s="111"/>
      <c r="E33" s="100"/>
      <c r="F33" s="111"/>
      <c r="G33" s="82"/>
      <c r="H33" s="126"/>
    </row>
    <row r="34" spans="1:8" ht="21.75" thickBot="1">
      <c r="A34" s="120" t="s">
        <v>162</v>
      </c>
      <c r="B34" s="27"/>
      <c r="C34" s="34"/>
      <c r="D34" s="102">
        <v>-18861</v>
      </c>
      <c r="E34" s="100"/>
      <c r="F34" s="102">
        <v>-20900</v>
      </c>
      <c r="G34" s="41"/>
      <c r="H34" s="80">
        <v>-50158</v>
      </c>
    </row>
    <row r="35" spans="1:8" ht="21.75" thickTop="1">
      <c r="A35" s="120"/>
      <c r="B35" s="27"/>
      <c r="C35" s="34"/>
      <c r="D35" s="122"/>
      <c r="E35" s="100"/>
      <c r="F35" s="122"/>
      <c r="G35" s="41"/>
      <c r="H35" s="127"/>
    </row>
    <row r="36" spans="1:8" ht="21">
      <c r="A36" s="30" t="s">
        <v>182</v>
      </c>
      <c r="B36" s="27"/>
      <c r="C36" s="34"/>
      <c r="D36" s="100"/>
      <c r="E36" s="100"/>
      <c r="F36" s="100"/>
      <c r="G36" s="41"/>
      <c r="H36" s="41"/>
    </row>
    <row r="37" spans="1:8" ht="21">
      <c r="A37" s="33" t="s">
        <v>152</v>
      </c>
      <c r="B37" s="27"/>
      <c r="C37" s="34"/>
      <c r="D37" s="100">
        <v>-18863</v>
      </c>
      <c r="E37" s="100"/>
      <c r="F37" s="100">
        <v>-20902</v>
      </c>
      <c r="G37" s="41"/>
      <c r="H37" s="41">
        <v>-49630</v>
      </c>
    </row>
    <row r="38" spans="1:8" ht="21">
      <c r="A38" s="33" t="s">
        <v>153</v>
      </c>
      <c r="B38" s="27"/>
      <c r="C38" s="34"/>
      <c r="D38" s="166">
        <v>0</v>
      </c>
      <c r="E38" s="100"/>
      <c r="F38" s="166">
        <v>0</v>
      </c>
      <c r="G38" s="41"/>
      <c r="H38" s="166">
        <v>0</v>
      </c>
    </row>
    <row r="39" spans="1:8" ht="21.75" thickBot="1">
      <c r="A39" s="33"/>
      <c r="B39" s="27"/>
      <c r="C39" s="34"/>
      <c r="D39" s="128">
        <v>-18863</v>
      </c>
      <c r="E39" s="100"/>
      <c r="F39" s="128">
        <v>-20902</v>
      </c>
      <c r="G39" s="41"/>
      <c r="H39" s="129">
        <v>-49630</v>
      </c>
    </row>
    <row r="40" spans="1:8" ht="21.75" thickTop="1">
      <c r="A40" s="33"/>
      <c r="B40" s="27"/>
      <c r="C40" s="34"/>
      <c r="D40" s="111"/>
      <c r="E40" s="100"/>
      <c r="F40" s="111"/>
      <c r="G40" s="41"/>
      <c r="H40" s="130"/>
    </row>
    <row r="41" spans="1:8" ht="21">
      <c r="A41" s="121" t="s">
        <v>163</v>
      </c>
      <c r="B41" s="27"/>
      <c r="C41" s="34"/>
      <c r="D41" s="100"/>
      <c r="E41" s="100"/>
      <c r="F41" s="100"/>
      <c r="G41" s="41"/>
      <c r="H41" s="41"/>
    </row>
    <row r="42" spans="1:8" ht="21">
      <c r="A42" s="118" t="s">
        <v>152</v>
      </c>
      <c r="B42" s="27"/>
      <c r="C42" s="34"/>
      <c r="D42" s="100">
        <v>-18861</v>
      </c>
      <c r="E42" s="100"/>
      <c r="F42" s="100">
        <v>-20900</v>
      </c>
      <c r="G42" s="41"/>
      <c r="H42" s="41">
        <v>-50158</v>
      </c>
    </row>
    <row r="43" spans="1:8" ht="21">
      <c r="A43" s="118" t="s">
        <v>153</v>
      </c>
      <c r="B43" s="27"/>
      <c r="C43" s="34"/>
      <c r="D43" s="166">
        <v>0</v>
      </c>
      <c r="E43" s="100"/>
      <c r="F43" s="166">
        <v>0</v>
      </c>
      <c r="G43" s="41"/>
      <c r="H43" s="166">
        <v>0</v>
      </c>
    </row>
    <row r="44" spans="1:8" ht="21.75" thickBot="1">
      <c r="A44" s="118"/>
      <c r="B44" s="27"/>
      <c r="C44" s="34"/>
      <c r="D44" s="128">
        <v>-18861</v>
      </c>
      <c r="E44" s="100"/>
      <c r="F44" s="128">
        <v>-20900</v>
      </c>
      <c r="G44" s="41"/>
      <c r="H44" s="129">
        <v>-50158</v>
      </c>
    </row>
    <row r="45" spans="1:8" ht="10.5" customHeight="1" thickTop="1">
      <c r="A45" s="18"/>
      <c r="B45" s="27"/>
      <c r="C45" s="34"/>
      <c r="D45" s="100"/>
      <c r="E45" s="100"/>
      <c r="F45" s="100"/>
      <c r="G45" s="41"/>
      <c r="H45" s="41"/>
    </row>
    <row r="46" spans="1:8" ht="21">
      <c r="A46" s="18" t="s">
        <v>179</v>
      </c>
      <c r="B46" s="27"/>
      <c r="C46" s="58"/>
      <c r="D46" s="100"/>
      <c r="E46" s="100"/>
      <c r="F46" s="100"/>
      <c r="G46" s="41"/>
      <c r="H46" s="41"/>
    </row>
    <row r="47" spans="1:8" s="18" customFormat="1" ht="21.75" thickBot="1">
      <c r="A47" s="18" t="s">
        <v>61</v>
      </c>
      <c r="B47" s="27">
        <v>20</v>
      </c>
      <c r="C47" s="43"/>
      <c r="D47" s="103">
        <v>-0.020913877576815232</v>
      </c>
      <c r="E47" s="135"/>
      <c r="F47" s="103">
        <v>-0.023174567625011504</v>
      </c>
      <c r="G47" s="136"/>
      <c r="H47" s="137">
        <v>-0.06137313580491183</v>
      </c>
    </row>
    <row r="48" spans="1:8" ht="10.5" customHeight="1" thickTop="1">
      <c r="A48" s="18"/>
      <c r="B48" s="27"/>
      <c r="C48" s="34"/>
      <c r="D48" s="100"/>
      <c r="E48" s="100"/>
      <c r="F48" s="100"/>
      <c r="G48" s="41"/>
      <c r="H48" s="41"/>
    </row>
    <row r="49" spans="1:8" ht="21">
      <c r="A49" s="18" t="s">
        <v>39</v>
      </c>
      <c r="B49" s="27"/>
      <c r="C49" s="34"/>
      <c r="D49" s="100"/>
      <c r="E49" s="100"/>
      <c r="F49" s="100"/>
      <c r="G49" s="41"/>
      <c r="H49" s="41"/>
    </row>
    <row r="50" spans="1:8" ht="21.75" thickBot="1">
      <c r="A50" s="18" t="s">
        <v>124</v>
      </c>
      <c r="B50" s="27">
        <v>20</v>
      </c>
      <c r="C50" s="34"/>
      <c r="D50" s="102">
        <v>901937</v>
      </c>
      <c r="E50" s="100"/>
      <c r="F50" s="102">
        <v>901937</v>
      </c>
      <c r="G50" s="41"/>
      <c r="H50" s="80">
        <v>808660</v>
      </c>
    </row>
    <row r="51" spans="1:8" ht="21.75" thickTop="1">
      <c r="A51" s="18"/>
      <c r="B51" s="27"/>
      <c r="C51" s="34"/>
      <c r="D51" s="34"/>
      <c r="E51" s="34"/>
      <c r="F51" s="97"/>
      <c r="G51" s="34"/>
      <c r="H51" s="34"/>
    </row>
    <row r="52" spans="1:8" ht="21">
      <c r="A52" s="18"/>
      <c r="B52" s="27"/>
      <c r="C52" s="34"/>
      <c r="D52" s="34"/>
      <c r="E52" s="34"/>
      <c r="F52" s="97"/>
      <c r="G52" s="34"/>
      <c r="H52" s="34"/>
    </row>
    <row r="53" spans="1:8" ht="21">
      <c r="A53" s="18"/>
      <c r="B53" s="27"/>
      <c r="C53" s="34"/>
      <c r="D53" s="34"/>
      <c r="E53" s="34"/>
      <c r="F53" s="97"/>
      <c r="G53" s="34"/>
      <c r="H53" s="34"/>
    </row>
    <row r="54" spans="1:8" ht="21">
      <c r="A54" s="18"/>
      <c r="B54" s="27"/>
      <c r="C54" s="34"/>
      <c r="D54" s="34"/>
      <c r="E54" s="34"/>
      <c r="F54" s="97"/>
      <c r="G54" s="34"/>
      <c r="H54" s="34"/>
    </row>
    <row r="55" spans="1:8" ht="21">
      <c r="A55" s="18"/>
      <c r="B55" s="27"/>
      <c r="C55" s="34"/>
      <c r="D55" s="34"/>
      <c r="E55" s="34"/>
      <c r="F55" s="97"/>
      <c r="G55" s="34"/>
      <c r="H55" s="34"/>
    </row>
    <row r="92" s="20" customFormat="1" ht="21">
      <c r="F92" s="107"/>
    </row>
  </sheetData>
  <sheetProtection/>
  <mergeCells count="2">
    <mergeCell ref="D5:H5"/>
    <mergeCell ref="F6:H6"/>
  </mergeCells>
  <printOptions/>
  <pageMargins left="0.7874015748031497" right="0.3937007874015748" top="0.7874015748031497" bottom="0.5905511811023623" header="0.1968503937007874" footer="0.1968503937007874"/>
  <pageSetup firstPageNumber="5" useFirstPageNumber="1" fitToHeight="0" fitToWidth="1" horizontalDpi="600" verticalDpi="600" orientation="portrait" paperSize="9" scale="73" r:id="rId1"/>
  <headerFooter>
    <oddFooter>&amp;L&amp;"Angsana New,Regular"&amp;14Note to interim financaial statements from an integral part of these financial statements.&amp;R&amp;"Angsana New,Regular"&amp;14&amp;P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Z72"/>
  <sheetViews>
    <sheetView view="pageBreakPreview" zoomScaleSheetLayoutView="100" zoomScalePageLayoutView="0" workbookViewId="0" topLeftCell="F1">
      <selection activeCell="V20" sqref="V20"/>
    </sheetView>
  </sheetViews>
  <sheetFormatPr defaultColWidth="9.28125" defaultRowHeight="22.5" customHeight="1"/>
  <cols>
    <col min="1" max="2" width="2.00390625" style="19" customWidth="1"/>
    <col min="3" max="3" width="30.28125" style="19" customWidth="1"/>
    <col min="4" max="4" width="8.00390625" style="46" customWidth="1"/>
    <col min="5" max="5" width="1.7109375" style="19" customWidth="1"/>
    <col min="6" max="6" width="14.57421875" style="19" customWidth="1"/>
    <col min="7" max="7" width="1.7109375" style="19" customWidth="1"/>
    <col min="8" max="8" width="14.421875" style="19" customWidth="1"/>
    <col min="9" max="9" width="1.7109375" style="19" customWidth="1"/>
    <col min="10" max="10" width="13.57421875" style="19" customWidth="1"/>
    <col min="11" max="11" width="1.7109375" style="19" customWidth="1"/>
    <col min="12" max="12" width="15.00390625" style="19" customWidth="1"/>
    <col min="13" max="13" width="1.7109375" style="19" customWidth="1"/>
    <col min="14" max="14" width="16.00390625" style="19" customWidth="1"/>
    <col min="15" max="15" width="1.7109375" style="19" customWidth="1"/>
    <col min="16" max="16" width="16.421875" style="19" customWidth="1"/>
    <col min="17" max="17" width="1.7109375" style="19" customWidth="1"/>
    <col min="18" max="18" width="16.8515625" style="19" customWidth="1"/>
    <col min="19" max="19" width="1.7109375" style="19" customWidth="1"/>
    <col min="20" max="20" width="12.28125" style="19" customWidth="1"/>
    <col min="21" max="21" width="1.7109375" style="19" customWidth="1"/>
    <col min="22" max="22" width="15.8515625" style="19" customWidth="1"/>
    <col min="23" max="16384" width="9.28125" style="19" customWidth="1"/>
  </cols>
  <sheetData>
    <row r="1" spans="1:22" ht="22.5" customHeight="1">
      <c r="A1" s="18" t="s">
        <v>140</v>
      </c>
      <c r="B1" s="18"/>
      <c r="C1" s="18"/>
      <c r="D1" s="18"/>
      <c r="E1" s="18"/>
      <c r="F1" s="18"/>
      <c r="G1" s="18"/>
      <c r="H1" s="18"/>
      <c r="I1" s="18"/>
      <c r="J1" s="18"/>
      <c r="V1" s="40" t="s">
        <v>48</v>
      </c>
    </row>
    <row r="2" spans="1:22" ht="22.5" customHeight="1">
      <c r="A2" s="18" t="s">
        <v>21</v>
      </c>
      <c r="B2" s="18"/>
      <c r="C2" s="18"/>
      <c r="E2" s="18"/>
      <c r="F2" s="18"/>
      <c r="G2" s="18"/>
      <c r="H2" s="18"/>
      <c r="V2" s="40" t="s">
        <v>49</v>
      </c>
    </row>
    <row r="3" spans="1:5" ht="22.5" customHeight="1">
      <c r="A3" s="86" t="s">
        <v>170</v>
      </c>
      <c r="B3" s="18"/>
      <c r="C3" s="18"/>
      <c r="E3" s="18"/>
    </row>
    <row r="4" spans="1:5" ht="22.5" customHeight="1">
      <c r="A4" s="18"/>
      <c r="B4" s="18"/>
      <c r="C4" s="18"/>
      <c r="E4" s="18"/>
    </row>
    <row r="5" spans="1:22" ht="22.5" customHeight="1">
      <c r="A5" s="18"/>
      <c r="B5" s="18"/>
      <c r="C5" s="18"/>
      <c r="E5" s="18"/>
      <c r="F5" s="173" t="s">
        <v>17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ht="22.5" customHeight="1">
      <c r="A6" s="18"/>
      <c r="B6" s="18"/>
      <c r="C6" s="18"/>
      <c r="E6" s="18"/>
      <c r="F6" s="175" t="s">
        <v>141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4:26" s="27" customFormat="1" ht="22.5" customHeight="1">
      <c r="D7" s="46"/>
      <c r="E7" s="18"/>
      <c r="F7" s="64"/>
      <c r="G7" s="64"/>
      <c r="H7" s="64"/>
      <c r="I7" s="64"/>
      <c r="J7" s="64"/>
      <c r="K7" s="64"/>
      <c r="L7" s="64"/>
      <c r="M7" s="64"/>
      <c r="N7" s="173" t="s">
        <v>89</v>
      </c>
      <c r="O7" s="173"/>
      <c r="P7" s="173"/>
      <c r="Q7" s="173"/>
      <c r="R7" s="173"/>
      <c r="S7" s="91"/>
      <c r="T7" s="91"/>
      <c r="U7" s="64"/>
      <c r="V7" s="64"/>
      <c r="W7" s="44"/>
      <c r="X7" s="44"/>
      <c r="Y7" s="44"/>
      <c r="Z7" s="44"/>
    </row>
    <row r="8" spans="1:22" s="27" customFormat="1" ht="22.5" customHeight="1">
      <c r="A8" s="25"/>
      <c r="B8" s="25"/>
      <c r="C8" s="25"/>
      <c r="D8" s="46"/>
      <c r="E8" s="18"/>
      <c r="F8" s="25" t="s">
        <v>2</v>
      </c>
      <c r="I8" s="25"/>
      <c r="J8" s="174"/>
      <c r="K8" s="174"/>
      <c r="L8" s="174"/>
      <c r="N8" s="45" t="s">
        <v>84</v>
      </c>
      <c r="O8" s="45"/>
      <c r="P8" s="45" t="s">
        <v>57</v>
      </c>
      <c r="Q8" s="45"/>
      <c r="R8" s="45" t="s">
        <v>194</v>
      </c>
      <c r="S8" s="45"/>
      <c r="T8" s="45" t="s">
        <v>148</v>
      </c>
      <c r="V8" s="25" t="s">
        <v>111</v>
      </c>
    </row>
    <row r="9" spans="4:22" s="27" customFormat="1" ht="22.5" customHeight="1">
      <c r="D9" s="46"/>
      <c r="F9" s="25" t="s">
        <v>112</v>
      </c>
      <c r="H9" s="25" t="s">
        <v>192</v>
      </c>
      <c r="J9" s="173" t="s">
        <v>69</v>
      </c>
      <c r="K9" s="173"/>
      <c r="L9" s="173"/>
      <c r="N9" s="45" t="s">
        <v>85</v>
      </c>
      <c r="O9" s="45"/>
      <c r="P9" s="45" t="s">
        <v>91</v>
      </c>
      <c r="Q9" s="45"/>
      <c r="R9" s="45" t="s">
        <v>195</v>
      </c>
      <c r="S9" s="45"/>
      <c r="T9" s="45" t="s">
        <v>149</v>
      </c>
      <c r="U9" s="65"/>
      <c r="V9" s="25" t="s">
        <v>40</v>
      </c>
    </row>
    <row r="10" spans="4:22" s="27" customFormat="1" ht="22.5" customHeight="1">
      <c r="D10" s="26" t="s">
        <v>11</v>
      </c>
      <c r="F10" s="26" t="s">
        <v>13</v>
      </c>
      <c r="H10" s="26" t="s">
        <v>193</v>
      </c>
      <c r="J10" s="26" t="s">
        <v>36</v>
      </c>
      <c r="L10" s="26" t="s">
        <v>29</v>
      </c>
      <c r="N10" s="26" t="s">
        <v>86</v>
      </c>
      <c r="O10" s="25"/>
      <c r="P10" s="26" t="s">
        <v>92</v>
      </c>
      <c r="Q10" s="25"/>
      <c r="R10" s="26" t="s">
        <v>196</v>
      </c>
      <c r="S10" s="91"/>
      <c r="T10" s="26" t="s">
        <v>150</v>
      </c>
      <c r="V10" s="26" t="s">
        <v>58</v>
      </c>
    </row>
    <row r="11" spans="4:11" s="27" customFormat="1" ht="22.5" customHeight="1">
      <c r="D11" s="46"/>
      <c r="K11" s="31"/>
    </row>
    <row r="12" spans="1:22" s="44" customFormat="1" ht="22.5" customHeight="1">
      <c r="A12" s="70" t="s">
        <v>122</v>
      </c>
      <c r="B12" s="71"/>
      <c r="C12" s="71"/>
      <c r="F12" s="78">
        <v>592797</v>
      </c>
      <c r="G12" s="78"/>
      <c r="H12" s="78">
        <v>63163</v>
      </c>
      <c r="I12" s="78"/>
      <c r="J12" s="34">
        <v>0</v>
      </c>
      <c r="K12" s="78"/>
      <c r="L12" s="78">
        <v>-95810</v>
      </c>
      <c r="M12" s="78"/>
      <c r="N12" s="34">
        <v>0</v>
      </c>
      <c r="O12" s="78"/>
      <c r="P12" s="78">
        <v>8</v>
      </c>
      <c r="Q12" s="78"/>
      <c r="R12" s="63">
        <v>8</v>
      </c>
      <c r="S12" s="63"/>
      <c r="T12" s="34">
        <v>0</v>
      </c>
      <c r="U12" s="78"/>
      <c r="V12" s="23">
        <v>560158</v>
      </c>
    </row>
    <row r="13" spans="1:22" s="44" customFormat="1" ht="22.5" customHeight="1">
      <c r="A13" s="44" t="s">
        <v>101</v>
      </c>
      <c r="B13" s="71"/>
      <c r="C13" s="71"/>
      <c r="D13" s="71">
        <v>17</v>
      </c>
      <c r="F13" s="161">
        <v>311222</v>
      </c>
      <c r="G13" s="78"/>
      <c r="H13" s="161">
        <v>-160188</v>
      </c>
      <c r="I13" s="78"/>
      <c r="J13" s="34">
        <v>0</v>
      </c>
      <c r="K13" s="161"/>
      <c r="L13" s="34">
        <v>0</v>
      </c>
      <c r="M13" s="78"/>
      <c r="N13" s="34">
        <v>0</v>
      </c>
      <c r="O13" s="78"/>
      <c r="P13" s="34">
        <v>0</v>
      </c>
      <c r="Q13" s="78"/>
      <c r="R13" s="34">
        <v>0</v>
      </c>
      <c r="S13" s="63"/>
      <c r="T13" s="34">
        <v>0</v>
      </c>
      <c r="U13" s="78"/>
      <c r="V13" s="23">
        <v>151034</v>
      </c>
    </row>
    <row r="14" spans="1:23" ht="22.5" customHeight="1">
      <c r="A14" s="19" t="s">
        <v>164</v>
      </c>
      <c r="D14" s="27"/>
      <c r="F14" s="34">
        <v>0</v>
      </c>
      <c r="G14" s="28"/>
      <c r="H14" s="34">
        <v>0</v>
      </c>
      <c r="I14" s="28"/>
      <c r="J14" s="34">
        <v>0</v>
      </c>
      <c r="L14" s="34">
        <v>-18863</v>
      </c>
      <c r="N14" s="34">
        <v>0</v>
      </c>
      <c r="O14" s="20"/>
      <c r="P14" s="34">
        <v>2</v>
      </c>
      <c r="Q14" s="20"/>
      <c r="R14" s="34">
        <v>2</v>
      </c>
      <c r="S14" s="63"/>
      <c r="T14" s="34">
        <v>0</v>
      </c>
      <c r="U14" s="18"/>
      <c r="V14" s="63">
        <v>-18861</v>
      </c>
      <c r="W14" s="20"/>
    </row>
    <row r="15" spans="1:23" s="44" customFormat="1" ht="22.5" customHeight="1" thickBot="1">
      <c r="A15" s="70" t="s">
        <v>172</v>
      </c>
      <c r="B15" s="70"/>
      <c r="C15" s="70"/>
      <c r="D15" s="71"/>
      <c r="F15" s="75">
        <v>904019</v>
      </c>
      <c r="G15" s="72"/>
      <c r="H15" s="75">
        <v>-97025</v>
      </c>
      <c r="I15" s="72"/>
      <c r="J15" s="162">
        <v>0</v>
      </c>
      <c r="K15" s="72"/>
      <c r="L15" s="75">
        <v>-114673</v>
      </c>
      <c r="M15" s="72"/>
      <c r="N15" s="162">
        <v>0</v>
      </c>
      <c r="O15" s="72"/>
      <c r="P15" s="75">
        <v>10</v>
      </c>
      <c r="Q15" s="72"/>
      <c r="R15" s="85">
        <v>10</v>
      </c>
      <c r="S15" s="117"/>
      <c r="T15" s="162">
        <v>0</v>
      </c>
      <c r="U15" s="72"/>
      <c r="V15" s="75">
        <v>692331</v>
      </c>
      <c r="W15" s="20"/>
    </row>
    <row r="16" spans="6:22" ht="22.5" customHeight="1" thickTop="1"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6:22" ht="22.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6:22" ht="22.5" customHeight="1"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4:22" ht="22.5" customHeight="1">
      <c r="D19" s="27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6:22" ht="22.5" customHeight="1"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6:22" ht="22.5" customHeight="1"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6:22" ht="22.5" customHeight="1"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6:22" ht="22.5" customHeight="1"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38" ht="22.5" customHeight="1">
      <c r="D38" s="46">
        <v>62274</v>
      </c>
    </row>
    <row r="72" ht="22.5" customHeight="1">
      <c r="D72" s="46">
        <v>-87721</v>
      </c>
    </row>
  </sheetData>
  <sheetProtection/>
  <mergeCells count="5">
    <mergeCell ref="F5:V5"/>
    <mergeCell ref="N7:R7"/>
    <mergeCell ref="J8:L8"/>
    <mergeCell ref="J9:L9"/>
    <mergeCell ref="F6:V6"/>
  </mergeCells>
  <printOptions/>
  <pageMargins left="0.78740157480315" right="0.511811023622047" top="0.708661417322835" bottom="0.393700787401575" header="0.511811023622047" footer="0.196850393700787"/>
  <pageSetup firstPageNumber="6" useFirstPageNumber="1" fitToHeight="0" horizontalDpi="600" verticalDpi="600" orientation="landscape" paperSize="9" scale="70" r:id="rId1"/>
  <headerFooter>
    <oddFooter>&amp;L&amp;"Angsana New,Regular"&amp;14Note to interim financaial statements from an integral part of these financial statements.&amp;R&amp;"Angsana New,Regular"&amp;14&amp;P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X77"/>
  <sheetViews>
    <sheetView view="pageBreakPreview" zoomScaleSheetLayoutView="100" zoomScalePageLayoutView="0" workbookViewId="0" topLeftCell="A7">
      <selection activeCell="U18" sqref="U18"/>
    </sheetView>
  </sheetViews>
  <sheetFormatPr defaultColWidth="9.28125" defaultRowHeight="22.5" customHeight="1"/>
  <cols>
    <col min="1" max="2" width="2.00390625" style="19" customWidth="1"/>
    <col min="3" max="3" width="28.00390625" style="19" customWidth="1"/>
    <col min="4" max="4" width="7.421875" style="46" customWidth="1"/>
    <col min="5" max="5" width="1.7109375" style="19" customWidth="1"/>
    <col min="6" max="6" width="14.57421875" style="19" customWidth="1"/>
    <col min="7" max="7" width="1.7109375" style="19" customWidth="1"/>
    <col min="8" max="8" width="14.57421875" style="19" customWidth="1"/>
    <col min="9" max="9" width="1.7109375" style="19" customWidth="1"/>
    <col min="10" max="10" width="12.57421875" style="19" customWidth="1"/>
    <col min="11" max="11" width="1.7109375" style="19" customWidth="1"/>
    <col min="12" max="12" width="14.57421875" style="19" customWidth="1"/>
    <col min="13" max="13" width="1.7109375" style="19" customWidth="1"/>
    <col min="14" max="14" width="15.421875" style="19" customWidth="1"/>
    <col min="15" max="15" width="1.7109375" style="19" customWidth="1"/>
    <col min="16" max="16" width="16.421875" style="19" customWidth="1"/>
    <col min="17" max="17" width="1.7109375" style="19" customWidth="1"/>
    <col min="18" max="18" width="18.57421875" style="19" customWidth="1"/>
    <col min="19" max="19" width="1.7109375" style="19" customWidth="1"/>
    <col min="20" max="20" width="17.7109375" style="19" customWidth="1"/>
    <col min="21" max="16384" width="9.28125" style="19" customWidth="1"/>
  </cols>
  <sheetData>
    <row r="1" spans="1:20" ht="22.5" customHeight="1">
      <c r="A1" s="18" t="s">
        <v>140</v>
      </c>
      <c r="B1" s="18"/>
      <c r="C1" s="18"/>
      <c r="D1" s="18"/>
      <c r="E1" s="18"/>
      <c r="F1" s="18"/>
      <c r="G1" s="18"/>
      <c r="H1" s="18"/>
      <c r="I1" s="18"/>
      <c r="J1" s="18"/>
      <c r="T1" s="40" t="s">
        <v>48</v>
      </c>
    </row>
    <row r="2" spans="1:20" ht="22.5" customHeight="1">
      <c r="A2" s="18" t="s">
        <v>21</v>
      </c>
      <c r="B2" s="18"/>
      <c r="C2" s="18"/>
      <c r="E2" s="18"/>
      <c r="F2" s="18"/>
      <c r="G2" s="18"/>
      <c r="H2" s="18"/>
      <c r="T2" s="40" t="s">
        <v>49</v>
      </c>
    </row>
    <row r="3" spans="1:5" ht="22.5" customHeight="1">
      <c r="A3" s="113" t="s">
        <v>170</v>
      </c>
      <c r="B3" s="18"/>
      <c r="C3" s="18"/>
      <c r="E3" s="18"/>
    </row>
    <row r="4" spans="1:5" ht="22.5" customHeight="1">
      <c r="A4" s="18"/>
      <c r="B4" s="18"/>
      <c r="C4" s="18"/>
      <c r="E4" s="18"/>
    </row>
    <row r="5" spans="1:20" ht="22.5" customHeight="1">
      <c r="A5" s="18"/>
      <c r="B5" s="18"/>
      <c r="C5" s="18"/>
      <c r="E5" s="18"/>
      <c r="F5" s="173" t="s">
        <v>17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</row>
    <row r="6" spans="1:20" ht="22.5" customHeight="1">
      <c r="A6" s="18"/>
      <c r="B6" s="18"/>
      <c r="C6" s="18"/>
      <c r="E6" s="18"/>
      <c r="F6" s="175" t="s">
        <v>143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4:24" s="27" customFormat="1" ht="22.5" customHeight="1">
      <c r="D7" s="46"/>
      <c r="E7" s="18"/>
      <c r="F7" s="64"/>
      <c r="G7" s="64"/>
      <c r="H7" s="64"/>
      <c r="I7" s="64"/>
      <c r="J7" s="64"/>
      <c r="K7" s="64"/>
      <c r="L7" s="64"/>
      <c r="M7" s="64"/>
      <c r="N7" s="173" t="s">
        <v>89</v>
      </c>
      <c r="O7" s="173"/>
      <c r="P7" s="173"/>
      <c r="Q7" s="173"/>
      <c r="R7" s="173"/>
      <c r="S7" s="64"/>
      <c r="T7" s="64"/>
      <c r="U7" s="44"/>
      <c r="V7" s="44"/>
      <c r="W7" s="44"/>
      <c r="X7" s="44"/>
    </row>
    <row r="8" spans="1:20" s="27" customFormat="1" ht="22.5" customHeight="1">
      <c r="A8" s="25"/>
      <c r="B8" s="25"/>
      <c r="C8" s="25"/>
      <c r="D8" s="46"/>
      <c r="E8" s="18"/>
      <c r="F8" s="25" t="s">
        <v>2</v>
      </c>
      <c r="I8" s="25"/>
      <c r="J8" s="174"/>
      <c r="K8" s="174"/>
      <c r="L8" s="174"/>
      <c r="N8" s="45" t="s">
        <v>84</v>
      </c>
      <c r="O8" s="45"/>
      <c r="P8" s="45" t="s">
        <v>57</v>
      </c>
      <c r="Q8" s="45"/>
      <c r="R8" s="45" t="s">
        <v>87</v>
      </c>
      <c r="T8" s="25" t="s">
        <v>111</v>
      </c>
    </row>
    <row r="9" spans="4:20" s="27" customFormat="1" ht="22.5" customHeight="1">
      <c r="D9" s="46"/>
      <c r="F9" s="25" t="s">
        <v>112</v>
      </c>
      <c r="H9" s="25" t="s">
        <v>70</v>
      </c>
      <c r="J9" s="173" t="s">
        <v>69</v>
      </c>
      <c r="K9" s="173"/>
      <c r="L9" s="173"/>
      <c r="N9" s="45" t="s">
        <v>85</v>
      </c>
      <c r="O9" s="45"/>
      <c r="P9" s="45" t="s">
        <v>91</v>
      </c>
      <c r="Q9" s="45"/>
      <c r="R9" s="45" t="s">
        <v>88</v>
      </c>
      <c r="S9" s="65"/>
      <c r="T9" s="25" t="s">
        <v>40</v>
      </c>
    </row>
    <row r="10" spans="4:20" s="27" customFormat="1" ht="22.5" customHeight="1">
      <c r="D10" s="26" t="s">
        <v>11</v>
      </c>
      <c r="F10" s="26" t="s">
        <v>13</v>
      </c>
      <c r="H10" s="26" t="s">
        <v>71</v>
      </c>
      <c r="J10" s="26" t="s">
        <v>36</v>
      </c>
      <c r="L10" s="26" t="s">
        <v>29</v>
      </c>
      <c r="N10" s="26" t="s">
        <v>86</v>
      </c>
      <c r="O10" s="25"/>
      <c r="P10" s="26" t="s">
        <v>92</v>
      </c>
      <c r="Q10" s="25"/>
      <c r="R10" s="26" t="s">
        <v>46</v>
      </c>
      <c r="T10" s="26" t="s">
        <v>58</v>
      </c>
    </row>
    <row r="11" spans="4:11" s="27" customFormat="1" ht="22.5" customHeight="1">
      <c r="D11" s="46"/>
      <c r="J11" s="87"/>
      <c r="K11" s="31"/>
    </row>
    <row r="12" spans="1:20" ht="22.5" customHeight="1">
      <c r="A12" s="18" t="s">
        <v>122</v>
      </c>
      <c r="C12" s="18"/>
      <c r="D12" s="27"/>
      <c r="F12" s="23">
        <v>592797</v>
      </c>
      <c r="G12" s="67"/>
      <c r="H12" s="23">
        <v>63163</v>
      </c>
      <c r="I12" s="67"/>
      <c r="J12" s="20">
        <v>0</v>
      </c>
      <c r="K12" s="24"/>
      <c r="L12" s="23">
        <v>-97500</v>
      </c>
      <c r="M12" s="23"/>
      <c r="N12" s="20">
        <v>0</v>
      </c>
      <c r="O12" s="23"/>
      <c r="P12" s="63">
        <v>8</v>
      </c>
      <c r="Q12" s="23"/>
      <c r="R12" s="63">
        <v>8</v>
      </c>
      <c r="S12" s="23"/>
      <c r="T12" s="23">
        <v>558468</v>
      </c>
    </row>
    <row r="13" spans="1:20" ht="22.5" customHeight="1">
      <c r="A13" s="19" t="s">
        <v>101</v>
      </c>
      <c r="C13" s="18"/>
      <c r="D13" s="27">
        <v>17</v>
      </c>
      <c r="F13" s="20">
        <v>311222</v>
      </c>
      <c r="G13" s="77"/>
      <c r="H13" s="20">
        <v>-160188</v>
      </c>
      <c r="I13" s="67"/>
      <c r="J13" s="20">
        <v>0</v>
      </c>
      <c r="K13" s="24"/>
      <c r="L13" s="20">
        <v>0</v>
      </c>
      <c r="M13" s="23"/>
      <c r="N13" s="20">
        <v>0</v>
      </c>
      <c r="O13" s="23"/>
      <c r="P13" s="20">
        <v>0</v>
      </c>
      <c r="Q13" s="108"/>
      <c r="R13" s="20">
        <v>0</v>
      </c>
      <c r="S13" s="23"/>
      <c r="T13" s="23">
        <v>151034</v>
      </c>
    </row>
    <row r="14" spans="1:20" ht="22.5" customHeight="1">
      <c r="A14" s="19" t="s">
        <v>164</v>
      </c>
      <c r="C14" s="27"/>
      <c r="D14" s="19"/>
      <c r="F14" s="39">
        <v>0</v>
      </c>
      <c r="G14" s="20"/>
      <c r="H14" s="39">
        <v>0</v>
      </c>
      <c r="I14" s="20"/>
      <c r="J14" s="20">
        <v>0</v>
      </c>
      <c r="K14" s="107"/>
      <c r="L14" s="146">
        <v>-20902</v>
      </c>
      <c r="M14" s="107"/>
      <c r="N14" s="20">
        <v>0</v>
      </c>
      <c r="O14" s="107"/>
      <c r="P14" s="108">
        <v>2</v>
      </c>
      <c r="Q14" s="20"/>
      <c r="R14" s="167">
        <v>2</v>
      </c>
      <c r="S14" s="23"/>
      <c r="T14" s="63">
        <v>-20900</v>
      </c>
    </row>
    <row r="15" spans="1:21" s="44" customFormat="1" ht="22.5" customHeight="1" thickBot="1">
      <c r="A15" s="114" t="s">
        <v>172</v>
      </c>
      <c r="B15" s="71"/>
      <c r="C15" s="71"/>
      <c r="F15" s="88">
        <v>904019</v>
      </c>
      <c r="G15" s="78"/>
      <c r="H15" s="88">
        <v>-97025</v>
      </c>
      <c r="I15" s="78"/>
      <c r="J15" s="165">
        <v>0</v>
      </c>
      <c r="K15" s="148"/>
      <c r="L15" s="147">
        <v>-118402</v>
      </c>
      <c r="M15" s="148"/>
      <c r="N15" s="165">
        <v>0</v>
      </c>
      <c r="O15" s="148"/>
      <c r="P15" s="147">
        <v>10</v>
      </c>
      <c r="Q15" s="78"/>
      <c r="R15" s="88">
        <v>10</v>
      </c>
      <c r="S15" s="78"/>
      <c r="T15" s="88">
        <v>688602</v>
      </c>
      <c r="U15" s="19"/>
    </row>
    <row r="16" ht="22.5" customHeight="1" thickTop="1"/>
    <row r="17" spans="1:20" ht="22.5" customHeight="1">
      <c r="A17" s="86" t="s">
        <v>123</v>
      </c>
      <c r="F17" s="87">
        <v>397564</v>
      </c>
      <c r="G17" s="87"/>
      <c r="H17" s="20">
        <v>0</v>
      </c>
      <c r="I17" s="87"/>
      <c r="J17" s="20">
        <v>0</v>
      </c>
      <c r="K17" s="87"/>
      <c r="L17" s="87">
        <v>-47181</v>
      </c>
      <c r="M17" s="18"/>
      <c r="N17" s="20">
        <v>0</v>
      </c>
      <c r="O17" s="87"/>
      <c r="P17" s="87">
        <v>643</v>
      </c>
      <c r="Q17" s="87"/>
      <c r="R17" s="87">
        <v>643</v>
      </c>
      <c r="S17" s="87"/>
      <c r="T17" s="87">
        <v>351026</v>
      </c>
    </row>
    <row r="18" spans="1:20" ht="22.5" customHeight="1">
      <c r="A18" s="19" t="s">
        <v>101</v>
      </c>
      <c r="D18" s="27"/>
      <c r="F18" s="20">
        <v>195233</v>
      </c>
      <c r="G18" s="20"/>
      <c r="H18" s="20">
        <v>63163</v>
      </c>
      <c r="I18" s="20"/>
      <c r="J18" s="20">
        <v>0</v>
      </c>
      <c r="K18" s="20"/>
      <c r="L18" s="20">
        <v>0</v>
      </c>
      <c r="M18" s="20"/>
      <c r="N18" s="20">
        <v>0</v>
      </c>
      <c r="O18" s="42"/>
      <c r="P18" s="20">
        <v>0</v>
      </c>
      <c r="Q18" s="42"/>
      <c r="R18" s="20">
        <v>0</v>
      </c>
      <c r="S18" s="23"/>
      <c r="T18" s="23">
        <v>258396</v>
      </c>
    </row>
    <row r="19" spans="1:21" ht="22.5" customHeight="1">
      <c r="A19" s="19" t="s">
        <v>164</v>
      </c>
      <c r="D19" s="27"/>
      <c r="F19" s="20">
        <v>0</v>
      </c>
      <c r="G19" s="28"/>
      <c r="H19" s="20">
        <v>0</v>
      </c>
      <c r="I19" s="28"/>
      <c r="J19" s="20">
        <v>0</v>
      </c>
      <c r="L19" s="39">
        <v>-49630</v>
      </c>
      <c r="N19" s="20">
        <v>0</v>
      </c>
      <c r="O19" s="20"/>
      <c r="P19" s="39">
        <v>-528</v>
      </c>
      <c r="Q19" s="20"/>
      <c r="R19" s="167">
        <v>-528</v>
      </c>
      <c r="S19" s="18"/>
      <c r="T19" s="69">
        <v>-50158</v>
      </c>
      <c r="U19" s="20"/>
    </row>
    <row r="20" spans="1:20" s="44" customFormat="1" ht="22.5" customHeight="1" thickBot="1">
      <c r="A20" s="114" t="s">
        <v>171</v>
      </c>
      <c r="B20" s="70"/>
      <c r="C20" s="70"/>
      <c r="D20" s="71"/>
      <c r="F20" s="75">
        <v>592797</v>
      </c>
      <c r="G20" s="72"/>
      <c r="H20" s="75">
        <v>63163</v>
      </c>
      <c r="I20" s="72"/>
      <c r="J20" s="165">
        <v>0</v>
      </c>
      <c r="K20" s="72"/>
      <c r="L20" s="75">
        <v>-96811</v>
      </c>
      <c r="M20" s="72"/>
      <c r="N20" s="165">
        <v>0</v>
      </c>
      <c r="O20" s="72"/>
      <c r="P20" s="75">
        <v>115</v>
      </c>
      <c r="Q20" s="72"/>
      <c r="R20" s="75">
        <v>115</v>
      </c>
      <c r="S20" s="72"/>
      <c r="T20" s="75">
        <v>559264</v>
      </c>
    </row>
    <row r="21" spans="6:20" ht="22.5" customHeight="1" thickTop="1"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6:20" ht="22.5" customHeight="1"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108"/>
      <c r="S22" s="66"/>
      <c r="T22" s="66"/>
    </row>
    <row r="23" spans="6:20" ht="22.5" customHeight="1"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4:20" ht="22.5" customHeight="1">
      <c r="D24" s="27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6:20" ht="22.5" customHeight="1"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6:20" ht="22.5" customHeight="1"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6:20" ht="22.5" customHeight="1"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6:20" ht="22.5" customHeight="1"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43" ht="22.5" customHeight="1">
      <c r="D43" s="46">
        <v>62274</v>
      </c>
    </row>
    <row r="77" ht="22.5" customHeight="1">
      <c r="D77" s="46">
        <v>-87721</v>
      </c>
    </row>
  </sheetData>
  <sheetProtection/>
  <mergeCells count="5">
    <mergeCell ref="F5:T5"/>
    <mergeCell ref="J8:L8"/>
    <mergeCell ref="J9:L9"/>
    <mergeCell ref="N7:R7"/>
    <mergeCell ref="F6:T6"/>
  </mergeCells>
  <printOptions/>
  <pageMargins left="0.78740157480315" right="0.511811023622047" top="0.708661417322835" bottom="0.393700787401575" header="0.511811023622047" footer="0.196850393700787"/>
  <pageSetup firstPageNumber="7" useFirstPageNumber="1" fitToHeight="0" fitToWidth="1" horizontalDpi="600" verticalDpi="600" orientation="landscape" paperSize="9" scale="76" r:id="rId1"/>
  <headerFooter>
    <oddFooter>&amp;L&amp;"Angsana New,Regular"&amp;14Note to interim financaial statements from an integral part of these financial statements.&amp;R&amp;"Angsana New,Regular"&amp;14&amp;P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101"/>
  <sheetViews>
    <sheetView tabSelected="1" view="pageBreakPreview" zoomScaleNormal="120" zoomScaleSheetLayoutView="100" zoomScalePageLayoutView="0" workbookViewId="0" topLeftCell="A4">
      <pane xSplit="3" ySplit="5" topLeftCell="D63" activePane="bottomRight" state="frozen"/>
      <selection pane="topLeft" activeCell="A93" sqref="A93"/>
      <selection pane="topRight" activeCell="A93" sqref="A93"/>
      <selection pane="bottomLeft" activeCell="A93" sqref="A93"/>
      <selection pane="bottomRight" activeCell="M72" sqref="M72"/>
    </sheetView>
  </sheetViews>
  <sheetFormatPr defaultColWidth="9.28125" defaultRowHeight="21" customHeight="1"/>
  <cols>
    <col min="1" max="1" width="42.421875" style="19" customWidth="1"/>
    <col min="2" max="2" width="8.28125" style="20" customWidth="1"/>
    <col min="3" max="3" width="2.28125" style="20" customWidth="1"/>
    <col min="4" max="4" width="17.140625" style="20" customWidth="1"/>
    <col min="5" max="5" width="2.28125" style="20" customWidth="1"/>
    <col min="6" max="6" width="17.140625" style="20" customWidth="1"/>
    <col min="7" max="7" width="2.28125" style="20" customWidth="1"/>
    <col min="8" max="8" width="17.140625" style="20" customWidth="1"/>
    <col min="9" max="9" width="9.421875" style="19" customWidth="1"/>
    <col min="10" max="10" width="11.28125" style="19" customWidth="1"/>
    <col min="11" max="11" width="15.00390625" style="22" bestFit="1" customWidth="1"/>
    <col min="12" max="12" width="9.28125" style="19" customWidth="1"/>
    <col min="13" max="13" width="15.00390625" style="22" bestFit="1" customWidth="1"/>
    <col min="14" max="16384" width="9.28125" style="19" customWidth="1"/>
  </cols>
  <sheetData>
    <row r="1" spans="1:8" ht="21" customHeight="1">
      <c r="A1" s="18" t="s">
        <v>140</v>
      </c>
      <c r="H1" s="40" t="s">
        <v>48</v>
      </c>
    </row>
    <row r="2" spans="1:8" ht="21" customHeight="1">
      <c r="A2" s="18" t="s">
        <v>93</v>
      </c>
      <c r="H2" s="40" t="s">
        <v>49</v>
      </c>
    </row>
    <row r="3" ht="21" customHeight="1">
      <c r="A3" s="113" t="s">
        <v>170</v>
      </c>
    </row>
    <row r="4" ht="21" customHeight="1">
      <c r="A4" s="18"/>
    </row>
    <row r="5" spans="2:8" ht="21" customHeight="1">
      <c r="B5" s="18"/>
      <c r="C5" s="23"/>
      <c r="D5" s="170" t="s">
        <v>17</v>
      </c>
      <c r="E5" s="170"/>
      <c r="F5" s="170"/>
      <c r="G5" s="170"/>
      <c r="H5" s="170"/>
    </row>
    <row r="6" spans="2:8" ht="21" customHeight="1">
      <c r="B6" s="18"/>
      <c r="C6" s="23"/>
      <c r="D6" s="116" t="s">
        <v>141</v>
      </c>
      <c r="E6" s="23"/>
      <c r="F6" s="168" t="s">
        <v>143</v>
      </c>
      <c r="G6" s="168"/>
      <c r="H6" s="168"/>
    </row>
    <row r="7" spans="2:8" ht="21" customHeight="1">
      <c r="B7" s="26" t="s">
        <v>11</v>
      </c>
      <c r="C7" s="24"/>
      <c r="D7" s="104">
        <v>2019</v>
      </c>
      <c r="E7" s="106"/>
      <c r="F7" s="105">
        <v>2019</v>
      </c>
      <c r="G7" s="106"/>
      <c r="H7" s="105">
        <v>2018</v>
      </c>
    </row>
    <row r="8" spans="2:13" ht="21" customHeight="1">
      <c r="B8" s="27"/>
      <c r="C8" s="27"/>
      <c r="D8" s="19"/>
      <c r="E8" s="27"/>
      <c r="F8" s="19"/>
      <c r="G8" s="27"/>
      <c r="H8" s="19"/>
      <c r="J8" s="22"/>
      <c r="K8" s="19"/>
      <c r="L8" s="22"/>
      <c r="M8" s="19"/>
    </row>
    <row r="9" spans="1:7" ht="21" customHeight="1">
      <c r="A9" s="18" t="s">
        <v>15</v>
      </c>
      <c r="B9" s="34"/>
      <c r="C9" s="34"/>
      <c r="D9" s="34"/>
      <c r="E9" s="34"/>
      <c r="F9" s="34"/>
      <c r="G9" s="34"/>
    </row>
    <row r="10" spans="1:10" ht="21" customHeight="1">
      <c r="A10" s="19" t="s">
        <v>159</v>
      </c>
      <c r="B10" s="34"/>
      <c r="C10" s="34"/>
      <c r="D10" s="41">
        <v>-18282</v>
      </c>
      <c r="E10" s="47"/>
      <c r="F10" s="41">
        <v>-20902</v>
      </c>
      <c r="G10" s="34"/>
      <c r="H10" s="34">
        <v>-49630</v>
      </c>
      <c r="I10" s="34"/>
      <c r="J10" s="34"/>
    </row>
    <row r="11" spans="1:8" ht="21" customHeight="1">
      <c r="A11" s="34"/>
      <c r="B11" s="34"/>
      <c r="C11" s="34"/>
      <c r="D11" s="34"/>
      <c r="E11" s="34"/>
      <c r="F11" s="34"/>
      <c r="G11" s="34"/>
      <c r="H11" s="34"/>
    </row>
    <row r="12" spans="1:8" ht="21" customHeight="1">
      <c r="A12" s="19" t="s">
        <v>9</v>
      </c>
      <c r="B12" s="34"/>
      <c r="C12" s="34"/>
      <c r="D12" s="34"/>
      <c r="E12" s="34"/>
      <c r="F12" s="34"/>
      <c r="G12" s="34"/>
      <c r="H12" s="34"/>
    </row>
    <row r="13" spans="1:8" ht="21" customHeight="1">
      <c r="A13" s="19" t="s">
        <v>81</v>
      </c>
      <c r="B13" s="34"/>
      <c r="C13" s="34"/>
      <c r="D13" s="141">
        <v>42726</v>
      </c>
      <c r="E13" s="34"/>
      <c r="F13" s="141">
        <v>42729</v>
      </c>
      <c r="G13" s="34"/>
      <c r="H13" s="141">
        <v>-84688</v>
      </c>
    </row>
    <row r="14" spans="1:8" ht="21" customHeight="1">
      <c r="A14" s="19" t="s">
        <v>108</v>
      </c>
      <c r="B14" s="34"/>
      <c r="C14" s="34"/>
      <c r="D14" s="100">
        <v>10998</v>
      </c>
      <c r="E14" s="34"/>
      <c r="F14" s="100">
        <v>10998</v>
      </c>
      <c r="G14" s="34"/>
      <c r="H14" s="141">
        <v>-1489</v>
      </c>
    </row>
    <row r="15" spans="1:8" ht="21" customHeight="1">
      <c r="A15" s="19" t="s">
        <v>114</v>
      </c>
      <c r="B15" s="34"/>
      <c r="C15" s="34"/>
      <c r="D15" s="163">
        <v>75</v>
      </c>
      <c r="E15" s="34"/>
      <c r="F15" s="163">
        <v>75</v>
      </c>
      <c r="G15" s="34"/>
      <c r="H15" s="144">
        <v>-923</v>
      </c>
    </row>
    <row r="16" spans="1:8" ht="21" customHeight="1">
      <c r="A16" s="19" t="s">
        <v>185</v>
      </c>
      <c r="B16" s="47"/>
      <c r="C16" s="47"/>
      <c r="D16" s="163">
        <v>-35216</v>
      </c>
      <c r="E16" s="47"/>
      <c r="F16" s="163">
        <v>-35269</v>
      </c>
      <c r="G16" s="47"/>
      <c r="H16" s="144">
        <v>57688</v>
      </c>
    </row>
    <row r="17" spans="1:8" ht="21" customHeight="1">
      <c r="A17" s="19" t="s">
        <v>138</v>
      </c>
      <c r="B17" s="34"/>
      <c r="C17" s="34"/>
      <c r="D17" s="141">
        <v>-6162</v>
      </c>
      <c r="E17" s="34"/>
      <c r="F17" s="141">
        <v>-6162</v>
      </c>
      <c r="G17" s="34"/>
      <c r="H17" s="108">
        <v>-6162</v>
      </c>
    </row>
    <row r="18" spans="1:8" ht="21" customHeight="1">
      <c r="A18" s="19" t="s">
        <v>186</v>
      </c>
      <c r="B18" s="34"/>
      <c r="C18" s="34"/>
      <c r="D18" s="141">
        <v>398</v>
      </c>
      <c r="E18" s="34"/>
      <c r="F18" s="141">
        <v>398</v>
      </c>
      <c r="G18" s="34"/>
      <c r="H18" s="42">
        <v>-200</v>
      </c>
    </row>
    <row r="19" spans="1:8" ht="21" customHeight="1">
      <c r="A19" s="19" t="s">
        <v>187</v>
      </c>
      <c r="B19" s="34"/>
      <c r="C19" s="34"/>
      <c r="D19" s="108">
        <v>-7</v>
      </c>
      <c r="E19" s="42"/>
      <c r="F19" s="108">
        <v>-7</v>
      </c>
      <c r="G19" s="34"/>
      <c r="H19" s="108">
        <v>112</v>
      </c>
    </row>
    <row r="20" spans="1:8" ht="21" customHeight="1">
      <c r="A20" s="19" t="s">
        <v>79</v>
      </c>
      <c r="B20" s="34"/>
      <c r="C20" s="34"/>
      <c r="D20" s="108">
        <v>19603</v>
      </c>
      <c r="E20" s="42"/>
      <c r="F20" s="108">
        <v>19603</v>
      </c>
      <c r="G20" s="34"/>
      <c r="H20" s="141">
        <v>25811</v>
      </c>
    </row>
    <row r="21" spans="1:8" ht="21" customHeight="1">
      <c r="A21" s="94" t="s">
        <v>134</v>
      </c>
      <c r="B21" s="34"/>
      <c r="C21" s="34"/>
      <c r="D21" s="108">
        <v>6930</v>
      </c>
      <c r="E21" s="42"/>
      <c r="F21" s="108">
        <v>6930</v>
      </c>
      <c r="G21" s="34"/>
      <c r="H21" s="20">
        <v>0</v>
      </c>
    </row>
    <row r="22" spans="1:8" ht="21" customHeight="1">
      <c r="A22" s="19" t="s">
        <v>64</v>
      </c>
      <c r="B22" s="34"/>
      <c r="C22" s="34"/>
      <c r="D22" s="108">
        <v>59</v>
      </c>
      <c r="E22" s="42"/>
      <c r="F22" s="108">
        <v>59</v>
      </c>
      <c r="G22" s="34"/>
      <c r="H22" s="28">
        <v>108</v>
      </c>
    </row>
    <row r="23" spans="1:8" ht="21" customHeight="1">
      <c r="A23" s="19" t="s">
        <v>173</v>
      </c>
      <c r="B23" s="28"/>
      <c r="C23" s="34"/>
      <c r="D23" s="20">
        <v>0</v>
      </c>
      <c r="E23" s="42"/>
      <c r="F23" s="20">
        <v>0</v>
      </c>
      <c r="G23" s="34"/>
      <c r="H23" s="108">
        <v>-673</v>
      </c>
    </row>
    <row r="24" spans="1:8" ht="21" customHeight="1">
      <c r="A24" s="19" t="s">
        <v>146</v>
      </c>
      <c r="B24" s="28"/>
      <c r="C24" s="34"/>
      <c r="D24" s="108">
        <v>-143</v>
      </c>
      <c r="E24" s="42"/>
      <c r="F24" s="108">
        <v>-143</v>
      </c>
      <c r="G24" s="34"/>
      <c r="H24" s="42">
        <v>39</v>
      </c>
    </row>
    <row r="25" spans="1:13" s="94" customFormat="1" ht="21" customHeight="1">
      <c r="A25" s="94" t="s">
        <v>176</v>
      </c>
      <c r="B25" s="145"/>
      <c r="C25" s="97"/>
      <c r="D25" s="108">
        <v>170</v>
      </c>
      <c r="E25" s="108"/>
      <c r="F25" s="108">
        <v>170</v>
      </c>
      <c r="G25" s="97"/>
      <c r="H25" s="108">
        <v>-156</v>
      </c>
      <c r="K25" s="95"/>
      <c r="M25" s="95"/>
    </row>
    <row r="26" spans="1:8" ht="21" customHeight="1">
      <c r="A26" s="19" t="s">
        <v>144</v>
      </c>
      <c r="B26" s="28"/>
      <c r="C26" s="34"/>
      <c r="D26" s="20">
        <v>0</v>
      </c>
      <c r="E26" s="42"/>
      <c r="F26" s="20">
        <v>0</v>
      </c>
      <c r="G26" s="34"/>
      <c r="H26" s="34">
        <v>-564</v>
      </c>
    </row>
    <row r="27" spans="1:8" ht="21" customHeight="1">
      <c r="A27" s="19" t="s">
        <v>165</v>
      </c>
      <c r="B27" s="28"/>
      <c r="C27" s="34"/>
      <c r="D27" s="108">
        <v>100</v>
      </c>
      <c r="E27" s="42"/>
      <c r="F27" s="108">
        <v>100</v>
      </c>
      <c r="G27" s="34"/>
      <c r="H27" s="20">
        <v>0</v>
      </c>
    </row>
    <row r="28" spans="1:8" ht="21" customHeight="1">
      <c r="A28" s="19" t="s">
        <v>119</v>
      </c>
      <c r="B28" s="27"/>
      <c r="C28" s="34"/>
      <c r="D28" s="20">
        <v>-2670</v>
      </c>
      <c r="E28" s="42"/>
      <c r="F28" s="20">
        <v>0</v>
      </c>
      <c r="G28" s="34"/>
      <c r="H28" s="20">
        <v>0</v>
      </c>
    </row>
    <row r="29" spans="1:8" ht="21" customHeight="1">
      <c r="A29" s="19" t="s">
        <v>183</v>
      </c>
      <c r="B29" s="27"/>
      <c r="C29" s="34"/>
      <c r="D29" s="108">
        <v>4200</v>
      </c>
      <c r="E29" s="42"/>
      <c r="F29" s="108">
        <v>4200</v>
      </c>
      <c r="G29" s="34"/>
      <c r="H29" s="20">
        <v>4200</v>
      </c>
    </row>
    <row r="30" spans="1:8" ht="21" customHeight="1">
      <c r="A30" s="19" t="s">
        <v>139</v>
      </c>
      <c r="B30" s="28"/>
      <c r="C30" s="34"/>
      <c r="D30" s="108">
        <v>-5752</v>
      </c>
      <c r="E30" s="42"/>
      <c r="F30" s="108">
        <v>-5752</v>
      </c>
      <c r="G30" s="34"/>
      <c r="H30" s="42">
        <v>-268</v>
      </c>
    </row>
    <row r="31" spans="1:8" ht="21" customHeight="1">
      <c r="A31" s="19" t="s">
        <v>55</v>
      </c>
      <c r="B31" s="34"/>
      <c r="C31" s="34"/>
      <c r="D31" s="108">
        <v>3410</v>
      </c>
      <c r="E31" s="42"/>
      <c r="F31" s="108">
        <v>3410</v>
      </c>
      <c r="G31" s="34"/>
      <c r="H31" s="34">
        <v>2804</v>
      </c>
    </row>
    <row r="32" spans="1:8" ht="21" customHeight="1">
      <c r="A32" s="19" t="s">
        <v>113</v>
      </c>
      <c r="B32" s="34"/>
      <c r="C32" s="34"/>
      <c r="D32" s="81">
        <v>20437</v>
      </c>
      <c r="E32" s="77"/>
      <c r="F32" s="81">
        <v>20437</v>
      </c>
      <c r="G32" s="34"/>
      <c r="H32" s="35">
        <v>-53991</v>
      </c>
    </row>
    <row r="33" spans="1:8" ht="21" customHeight="1">
      <c r="A33" s="18" t="s">
        <v>80</v>
      </c>
      <c r="B33" s="34"/>
      <c r="C33" s="34"/>
      <c r="D33" s="77"/>
      <c r="E33" s="77"/>
      <c r="F33" s="77"/>
      <c r="G33" s="34"/>
      <c r="H33" s="34"/>
    </row>
    <row r="34" spans="1:8" ht="21" customHeight="1">
      <c r="A34" s="19" t="s">
        <v>129</v>
      </c>
      <c r="B34" s="34"/>
      <c r="C34" s="34"/>
      <c r="D34" s="34">
        <v>-5073</v>
      </c>
      <c r="E34" s="34"/>
      <c r="F34" s="143">
        <v>-5073</v>
      </c>
      <c r="G34" s="34"/>
      <c r="H34" s="34">
        <v>-4823</v>
      </c>
    </row>
    <row r="35" spans="1:8" ht="21" customHeight="1">
      <c r="A35" s="18" t="s">
        <v>136</v>
      </c>
      <c r="B35" s="21"/>
      <c r="C35" s="21"/>
      <c r="D35" s="84">
        <v>15364</v>
      </c>
      <c r="E35" s="67"/>
      <c r="F35" s="84">
        <v>15364</v>
      </c>
      <c r="G35" s="21"/>
      <c r="H35" s="68">
        <v>-58814</v>
      </c>
    </row>
    <row r="36" spans="1:8" ht="21" customHeight="1">
      <c r="A36" s="18" t="s">
        <v>140</v>
      </c>
      <c r="H36" s="40" t="s">
        <v>48</v>
      </c>
    </row>
    <row r="37" spans="1:8" ht="21" customHeight="1">
      <c r="A37" s="18" t="s">
        <v>94</v>
      </c>
      <c r="H37" s="40" t="s">
        <v>49</v>
      </c>
    </row>
    <row r="38" ht="21" customHeight="1">
      <c r="A38" s="18" t="s">
        <v>170</v>
      </c>
    </row>
    <row r="39" spans="1:8" ht="21" customHeight="1">
      <c r="A39" s="18"/>
      <c r="B39" s="21"/>
      <c r="C39" s="21"/>
      <c r="D39" s="21"/>
      <c r="E39" s="21"/>
      <c r="F39" s="21"/>
      <c r="G39" s="21"/>
      <c r="H39" s="21"/>
    </row>
    <row r="40" spans="2:8" ht="21" customHeight="1">
      <c r="B40" s="18"/>
      <c r="C40" s="23"/>
      <c r="D40" s="170" t="s">
        <v>17</v>
      </c>
      <c r="E40" s="170"/>
      <c r="F40" s="170"/>
      <c r="G40" s="170"/>
      <c r="H40" s="170"/>
    </row>
    <row r="41" spans="2:8" ht="21" customHeight="1">
      <c r="B41" s="18"/>
      <c r="C41" s="23"/>
      <c r="D41" s="116" t="s">
        <v>141</v>
      </c>
      <c r="E41" s="23"/>
      <c r="F41" s="168" t="s">
        <v>143</v>
      </c>
      <c r="G41" s="168"/>
      <c r="H41" s="168"/>
    </row>
    <row r="42" spans="2:8" ht="21" customHeight="1">
      <c r="B42" s="26" t="s">
        <v>11</v>
      </c>
      <c r="C42" s="24"/>
      <c r="D42" s="104">
        <v>2019</v>
      </c>
      <c r="E42" s="106"/>
      <c r="F42" s="105">
        <v>2019</v>
      </c>
      <c r="G42" s="106"/>
      <c r="H42" s="105">
        <v>2018</v>
      </c>
    </row>
    <row r="43" spans="1:8" ht="21" customHeight="1">
      <c r="A43" s="18"/>
      <c r="B43" s="21"/>
      <c r="C43" s="21"/>
      <c r="D43" s="21"/>
      <c r="E43" s="21"/>
      <c r="F43" s="21"/>
      <c r="G43" s="21"/>
      <c r="H43" s="21"/>
    </row>
    <row r="44" spans="1:8" ht="21" customHeight="1">
      <c r="A44" s="18" t="s">
        <v>14</v>
      </c>
      <c r="B44" s="34"/>
      <c r="C44" s="34"/>
      <c r="D44" s="34"/>
      <c r="E44" s="34"/>
      <c r="F44" s="34"/>
      <c r="G44" s="34"/>
      <c r="H44" s="34"/>
    </row>
    <row r="45" spans="1:8" ht="21" customHeight="1">
      <c r="A45" s="19" t="s">
        <v>107</v>
      </c>
      <c r="B45" s="34"/>
      <c r="C45" s="34"/>
      <c r="D45" s="97">
        <v>5752</v>
      </c>
      <c r="E45" s="97"/>
      <c r="F45" s="97">
        <v>5752</v>
      </c>
      <c r="G45" s="34"/>
      <c r="H45" s="34">
        <v>268</v>
      </c>
    </row>
    <row r="46" spans="1:8" ht="21" customHeight="1">
      <c r="A46" s="19" t="s">
        <v>174</v>
      </c>
      <c r="B46" s="34"/>
      <c r="C46" s="34"/>
      <c r="D46" s="20">
        <v>0</v>
      </c>
      <c r="E46" s="97"/>
      <c r="F46" s="97">
        <v>0</v>
      </c>
      <c r="G46" s="34"/>
      <c r="H46" s="41">
        <v>15880</v>
      </c>
    </row>
    <row r="47" spans="1:8" ht="21" customHeight="1">
      <c r="A47" s="19" t="s">
        <v>175</v>
      </c>
      <c r="B47" s="34"/>
      <c r="C47" s="34"/>
      <c r="D47" s="97">
        <v>-17500</v>
      </c>
      <c r="E47" s="97"/>
      <c r="F47" s="97">
        <v>-17500</v>
      </c>
      <c r="G47" s="34"/>
      <c r="H47" s="41">
        <v>-9000</v>
      </c>
    </row>
    <row r="48" spans="1:8" ht="21" customHeight="1">
      <c r="A48" s="19" t="s">
        <v>130</v>
      </c>
      <c r="B48" s="28"/>
      <c r="C48" s="28"/>
      <c r="D48" s="108">
        <v>-345</v>
      </c>
      <c r="E48" s="145"/>
      <c r="F48" s="108">
        <v>-345</v>
      </c>
      <c r="G48" s="28"/>
      <c r="H48" s="42">
        <v>-34918</v>
      </c>
    </row>
    <row r="49" spans="1:8" ht="21" customHeight="1">
      <c r="A49" s="19" t="s">
        <v>75</v>
      </c>
      <c r="B49" s="34"/>
      <c r="C49" s="34"/>
      <c r="D49" s="97">
        <v>-5147</v>
      </c>
      <c r="E49" s="97"/>
      <c r="F49" s="97">
        <v>-5147</v>
      </c>
      <c r="G49" s="34"/>
      <c r="H49" s="34">
        <v>-5576</v>
      </c>
    </row>
    <row r="50" spans="1:8" ht="21" customHeight="1">
      <c r="A50" s="19" t="s">
        <v>166</v>
      </c>
      <c r="B50" s="34"/>
      <c r="C50" s="34"/>
      <c r="D50" s="100">
        <v>-359</v>
      </c>
      <c r="E50" s="97"/>
      <c r="F50" s="100">
        <v>-359</v>
      </c>
      <c r="G50" s="34"/>
      <c r="H50" s="42">
        <v>-483</v>
      </c>
    </row>
    <row r="51" spans="1:8" ht="21" customHeight="1">
      <c r="A51" s="19" t="s">
        <v>154</v>
      </c>
      <c r="B51" s="34"/>
      <c r="C51" s="34"/>
      <c r="D51" s="20">
        <v>0</v>
      </c>
      <c r="E51" s="97"/>
      <c r="F51" s="100">
        <v>-10000</v>
      </c>
      <c r="G51" s="34"/>
      <c r="H51" s="20">
        <v>0</v>
      </c>
    </row>
    <row r="52" spans="1:8" ht="21" customHeight="1">
      <c r="A52" s="19" t="s">
        <v>156</v>
      </c>
      <c r="B52" s="34"/>
      <c r="C52" s="34"/>
      <c r="D52" s="100">
        <v>1505</v>
      </c>
      <c r="E52" s="97"/>
      <c r="F52" s="100">
        <v>1505</v>
      </c>
      <c r="G52" s="34"/>
      <c r="H52" s="42">
        <v>156</v>
      </c>
    </row>
    <row r="53" spans="1:13" s="94" customFormat="1" ht="21" customHeight="1">
      <c r="A53" s="94" t="s">
        <v>198</v>
      </c>
      <c r="B53" s="97"/>
      <c r="C53" s="97"/>
      <c r="D53" s="100">
        <v>-58000</v>
      </c>
      <c r="E53" s="97"/>
      <c r="F53" s="100">
        <v>-58000</v>
      </c>
      <c r="G53" s="97"/>
      <c r="H53" s="107">
        <v>0</v>
      </c>
      <c r="K53" s="95"/>
      <c r="M53" s="95"/>
    </row>
    <row r="54" spans="1:8" ht="21" customHeight="1">
      <c r="A54" s="19" t="s">
        <v>145</v>
      </c>
      <c r="B54" s="27"/>
      <c r="C54" s="28"/>
      <c r="D54" s="20">
        <v>0</v>
      </c>
      <c r="E54" s="145"/>
      <c r="F54" s="20">
        <v>0</v>
      </c>
      <c r="G54" s="28"/>
      <c r="H54" s="42">
        <v>167960</v>
      </c>
    </row>
    <row r="55" spans="1:8" ht="21" customHeight="1">
      <c r="A55" s="18" t="s">
        <v>157</v>
      </c>
      <c r="B55" s="24"/>
      <c r="C55" s="24"/>
      <c r="D55" s="48">
        <v>-74094</v>
      </c>
      <c r="E55" s="24"/>
      <c r="F55" s="48">
        <v>-84094</v>
      </c>
      <c r="G55" s="24"/>
      <c r="H55" s="48">
        <v>134287</v>
      </c>
    </row>
    <row r="56" spans="2:8" ht="21" customHeight="1">
      <c r="B56" s="27"/>
      <c r="C56" s="27"/>
      <c r="D56" s="19"/>
      <c r="E56" s="27"/>
      <c r="F56" s="19"/>
      <c r="G56" s="27"/>
      <c r="H56" s="29"/>
    </row>
    <row r="57" spans="1:8" ht="21" customHeight="1">
      <c r="A57" s="18" t="s">
        <v>10</v>
      </c>
      <c r="B57" s="34"/>
      <c r="C57" s="34"/>
      <c r="D57" s="34"/>
      <c r="E57" s="34"/>
      <c r="F57" s="34"/>
      <c r="G57" s="34"/>
      <c r="H57" s="34"/>
    </row>
    <row r="58" spans="1:8" ht="21" customHeight="1">
      <c r="A58" s="19" t="s">
        <v>72</v>
      </c>
      <c r="B58" s="34"/>
      <c r="C58" s="34"/>
      <c r="D58" s="164">
        <v>-3504</v>
      </c>
      <c r="E58" s="97"/>
      <c r="F58" s="164">
        <v>-3504</v>
      </c>
      <c r="G58" s="34"/>
      <c r="H58" s="142">
        <v>-2888</v>
      </c>
    </row>
    <row r="59" spans="1:8" ht="21" customHeight="1">
      <c r="A59" s="19" t="s">
        <v>54</v>
      </c>
      <c r="B59" s="34"/>
      <c r="C59" s="34"/>
      <c r="D59" s="164">
        <v>-27185</v>
      </c>
      <c r="E59" s="97"/>
      <c r="F59" s="164">
        <v>-27185</v>
      </c>
      <c r="G59" s="34"/>
      <c r="H59" s="142">
        <v>-10295</v>
      </c>
    </row>
    <row r="60" spans="1:8" ht="21" customHeight="1">
      <c r="A60" s="94" t="s">
        <v>135</v>
      </c>
      <c r="B60" s="34"/>
      <c r="C60" s="34"/>
      <c r="D60" s="164">
        <v>-150000</v>
      </c>
      <c r="E60" s="97"/>
      <c r="F60" s="164">
        <v>-150000</v>
      </c>
      <c r="G60" s="34"/>
      <c r="H60" s="20">
        <v>0</v>
      </c>
    </row>
    <row r="61" spans="1:8" ht="21" customHeight="1">
      <c r="A61" s="94" t="s">
        <v>155</v>
      </c>
      <c r="B61" s="34"/>
      <c r="C61" s="34"/>
      <c r="D61" s="164">
        <v>150000</v>
      </c>
      <c r="E61" s="97"/>
      <c r="F61" s="164">
        <v>150000</v>
      </c>
      <c r="G61" s="34"/>
      <c r="H61" s="20">
        <v>0</v>
      </c>
    </row>
    <row r="62" spans="1:8" ht="21" customHeight="1">
      <c r="A62" s="19" t="s">
        <v>102</v>
      </c>
      <c r="B62" s="34"/>
      <c r="C62" s="34"/>
      <c r="D62" s="152">
        <v>151034</v>
      </c>
      <c r="E62" s="97"/>
      <c r="F62" s="152">
        <v>151034</v>
      </c>
      <c r="G62" s="34"/>
      <c r="H62" s="143">
        <v>258396</v>
      </c>
    </row>
    <row r="63" spans="1:8" ht="21" customHeight="1">
      <c r="A63" s="18" t="s">
        <v>188</v>
      </c>
      <c r="B63" s="21"/>
      <c r="C63" s="21"/>
      <c r="D63" s="48">
        <v>120345</v>
      </c>
      <c r="E63" s="21"/>
      <c r="F63" s="48">
        <v>120345</v>
      </c>
      <c r="G63" s="21"/>
      <c r="H63" s="56">
        <v>245213</v>
      </c>
    </row>
    <row r="64" spans="1:10" ht="21" customHeight="1">
      <c r="A64" s="18"/>
      <c r="B64" s="34"/>
      <c r="C64" s="34"/>
      <c r="D64" s="34"/>
      <c r="E64" s="34"/>
      <c r="F64" s="34"/>
      <c r="G64" s="34"/>
      <c r="H64" s="34"/>
      <c r="J64" s="27"/>
    </row>
    <row r="65" spans="1:8" ht="21" customHeight="1">
      <c r="A65" s="18" t="s">
        <v>197</v>
      </c>
      <c r="B65" s="21"/>
      <c r="C65" s="21"/>
      <c r="D65" s="63">
        <v>61615</v>
      </c>
      <c r="E65" s="21"/>
      <c r="F65" s="63">
        <v>51615</v>
      </c>
      <c r="G65" s="21"/>
      <c r="H65" s="21">
        <v>320686</v>
      </c>
    </row>
    <row r="66" spans="1:8" ht="21" customHeight="1">
      <c r="A66" s="19" t="s">
        <v>131</v>
      </c>
      <c r="B66" s="27"/>
      <c r="C66" s="34"/>
      <c r="D66" s="39">
        <v>323599</v>
      </c>
      <c r="E66" s="34"/>
      <c r="F66" s="39">
        <v>323599</v>
      </c>
      <c r="G66" s="34"/>
      <c r="H66" s="39">
        <v>22949</v>
      </c>
    </row>
    <row r="67" spans="1:8" ht="21" customHeight="1" thickBot="1">
      <c r="A67" s="18" t="s">
        <v>132</v>
      </c>
      <c r="B67" s="27"/>
      <c r="C67" s="21"/>
      <c r="D67" s="76">
        <v>385214</v>
      </c>
      <c r="E67" s="21"/>
      <c r="F67" s="76">
        <v>375214</v>
      </c>
      <c r="G67" s="21"/>
      <c r="H67" s="36">
        <v>343635</v>
      </c>
    </row>
    <row r="68" spans="1:8" ht="21" customHeight="1" thickTop="1">
      <c r="A68" s="18"/>
      <c r="B68" s="27"/>
      <c r="C68" s="21"/>
      <c r="D68" s="63"/>
      <c r="E68" s="21"/>
      <c r="F68" s="63"/>
      <c r="G68" s="21"/>
      <c r="H68" s="21"/>
    </row>
    <row r="69" spans="1:13" s="94" customFormat="1" ht="21" customHeight="1">
      <c r="A69" s="120" t="s">
        <v>116</v>
      </c>
      <c r="B69" s="119"/>
      <c r="C69" s="139"/>
      <c r="D69" s="140"/>
      <c r="E69" s="139"/>
      <c r="F69" s="140"/>
      <c r="G69" s="139"/>
      <c r="H69" s="139"/>
      <c r="K69" s="95"/>
      <c r="M69" s="95"/>
    </row>
    <row r="70" spans="1:13" s="94" customFormat="1" ht="21" customHeight="1">
      <c r="A70" s="94" t="s">
        <v>184</v>
      </c>
      <c r="B70" s="139"/>
      <c r="C70" s="139"/>
      <c r="D70" s="140"/>
      <c r="E70" s="139"/>
      <c r="F70" s="140"/>
      <c r="G70" s="139"/>
      <c r="H70" s="139"/>
      <c r="K70" s="95"/>
      <c r="M70" s="95"/>
    </row>
    <row r="71" spans="1:13" s="52" customFormat="1" ht="21" customHeight="1">
      <c r="A71" s="50"/>
      <c r="B71" s="51"/>
      <c r="C71" s="51"/>
      <c r="D71" s="140"/>
      <c r="E71" s="139"/>
      <c r="F71" s="140"/>
      <c r="G71" s="139"/>
      <c r="H71" s="139"/>
      <c r="J71" s="53"/>
      <c r="K71" s="54"/>
      <c r="M71" s="54"/>
    </row>
    <row r="72" spans="1:13" s="52" customFormat="1" ht="21" customHeight="1">
      <c r="A72" s="19"/>
      <c r="B72" s="49"/>
      <c r="C72" s="49"/>
      <c r="D72" s="49" t="s">
        <v>137</v>
      </c>
      <c r="E72" s="49"/>
      <c r="F72" s="49"/>
      <c r="G72" s="49"/>
      <c r="H72" s="49"/>
      <c r="J72" s="53"/>
      <c r="K72" s="54"/>
      <c r="M72" s="54"/>
    </row>
    <row r="73" spans="1:13" s="52" customFormat="1" ht="21" customHeight="1">
      <c r="A73" s="19"/>
      <c r="B73" s="55"/>
      <c r="C73" s="55"/>
      <c r="D73" s="55"/>
      <c r="E73" s="55"/>
      <c r="F73" s="55"/>
      <c r="G73" s="55"/>
      <c r="H73" s="55"/>
      <c r="J73" s="53"/>
      <c r="K73" s="54"/>
      <c r="M73" s="54"/>
    </row>
    <row r="74" spans="1:13" s="52" customFormat="1" ht="21" customHeight="1">
      <c r="A74" s="19"/>
      <c r="B74" s="49"/>
      <c r="C74" s="49"/>
      <c r="D74" s="49"/>
      <c r="E74" s="49"/>
      <c r="F74" s="49"/>
      <c r="G74" s="49"/>
      <c r="H74" s="49"/>
      <c r="J74" s="53"/>
      <c r="K74" s="54"/>
      <c r="M74" s="54"/>
    </row>
    <row r="75" spans="1:13" s="52" customFormat="1" ht="21" customHeight="1">
      <c r="A75" s="19"/>
      <c r="B75" s="49"/>
      <c r="C75" s="49"/>
      <c r="D75" s="49"/>
      <c r="E75" s="49"/>
      <c r="F75" s="49"/>
      <c r="G75" s="49"/>
      <c r="H75" s="49"/>
      <c r="J75" s="53"/>
      <c r="K75" s="54"/>
      <c r="M75" s="54"/>
    </row>
    <row r="76" spans="2:8" ht="21" customHeight="1">
      <c r="B76" s="34"/>
      <c r="C76" s="34"/>
      <c r="D76" s="34"/>
      <c r="E76" s="34"/>
      <c r="F76" s="34"/>
      <c r="G76" s="34"/>
      <c r="H76" s="34"/>
    </row>
    <row r="77" spans="2:8" ht="21" customHeight="1">
      <c r="B77" s="34"/>
      <c r="C77" s="34"/>
      <c r="D77" s="34"/>
      <c r="E77" s="34"/>
      <c r="F77" s="34"/>
      <c r="G77" s="34"/>
      <c r="H77" s="34"/>
    </row>
    <row r="78" spans="2:8" ht="21" customHeight="1">
      <c r="B78" s="34"/>
      <c r="C78" s="34"/>
      <c r="D78" s="34"/>
      <c r="E78" s="34"/>
      <c r="F78" s="34"/>
      <c r="G78" s="34"/>
      <c r="H78" s="34"/>
    </row>
    <row r="101" spans="4:6" ht="21" customHeight="1">
      <c r="D101" s="20" t="s">
        <v>76</v>
      </c>
      <c r="F101" s="20" t="s">
        <v>76</v>
      </c>
    </row>
  </sheetData>
  <sheetProtection/>
  <mergeCells count="4">
    <mergeCell ref="D40:H40"/>
    <mergeCell ref="D5:H5"/>
    <mergeCell ref="F6:H6"/>
    <mergeCell ref="F41:H41"/>
  </mergeCells>
  <printOptions/>
  <pageMargins left="0.7874015748031497" right="0.3937007874015748" top="0.7874015748031497" bottom="0.5905511811023623" header="0.1968503937007874" footer="0.1968503937007874"/>
  <pageSetup firstPageNumber="8" useFirstPageNumber="1" fitToHeight="0" fitToWidth="1" horizontalDpi="600" verticalDpi="600" orientation="portrait" paperSize="9" scale="84" r:id="rId1"/>
  <headerFooter>
    <oddFooter>&amp;L&amp;"Angsana New,Regular"&amp;14Note to interim financaial statements from an integral part of these financial statements.&amp;R&amp;9&amp;P</oddFooter>
  </headerFooter>
  <rowBreaks count="1" manualBreakCount="1">
    <brk id="3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P15"/>
  <sheetViews>
    <sheetView view="pageBreakPreview" zoomScaleNormal="110" zoomScaleSheetLayoutView="100" zoomScalePageLayoutView="0" workbookViewId="0" topLeftCell="A1">
      <selection activeCell="A23" sqref="A23"/>
    </sheetView>
  </sheetViews>
  <sheetFormatPr defaultColWidth="9.28125" defaultRowHeight="18.75" customHeight="1"/>
  <cols>
    <col min="1" max="1" width="40.421875" style="2" customWidth="1"/>
    <col min="2" max="2" width="7.28125" style="5" customWidth="1"/>
    <col min="3" max="3" width="2.28125" style="2" customWidth="1"/>
    <col min="4" max="4" width="14.7109375" style="2" customWidth="1"/>
    <col min="5" max="5" width="2.28125" style="2" customWidth="1"/>
    <col min="6" max="6" width="14.57421875" style="2" customWidth="1"/>
    <col min="7" max="7" width="2.00390625" style="2" customWidth="1"/>
    <col min="8" max="8" width="14.57421875" style="2" customWidth="1"/>
    <col min="9" max="9" width="2.28125" style="2" customWidth="1"/>
    <col min="10" max="10" width="14.57421875" style="2" customWidth="1"/>
    <col min="11" max="11" width="2.00390625" style="2" customWidth="1"/>
    <col min="12" max="12" width="15.57421875" style="2" customWidth="1"/>
    <col min="13" max="16384" width="9.28125" style="2" customWidth="1"/>
  </cols>
  <sheetData>
    <row r="1" spans="1:14" ht="18.75" customHeight="1">
      <c r="A1" s="11" t="s">
        <v>32</v>
      </c>
      <c r="B1" s="1"/>
      <c r="C1" s="1"/>
      <c r="D1" s="1"/>
      <c r="E1" s="1"/>
      <c r="F1" s="1"/>
      <c r="G1" s="1"/>
      <c r="H1" s="1"/>
      <c r="J1"/>
      <c r="K1"/>
      <c r="L1" s="8" t="s">
        <v>48</v>
      </c>
      <c r="M1"/>
      <c r="N1"/>
    </row>
    <row r="2" spans="1:14" ht="18.75" customHeight="1">
      <c r="A2" s="11" t="s">
        <v>21</v>
      </c>
      <c r="C2" s="1"/>
      <c r="D2" s="1"/>
      <c r="E2" s="1"/>
      <c r="F2" s="1"/>
      <c r="G2"/>
      <c r="H2"/>
      <c r="J2"/>
      <c r="K2"/>
      <c r="L2" s="8" t="s">
        <v>49</v>
      </c>
      <c r="M2"/>
      <c r="N2"/>
    </row>
    <row r="3" spans="1:8" ht="18.75" customHeight="1">
      <c r="A3" s="11" t="s">
        <v>47</v>
      </c>
      <c r="C3" s="1"/>
      <c r="D3"/>
      <c r="E3"/>
      <c r="F3"/>
      <c r="G3"/>
      <c r="H3"/>
    </row>
    <row r="4" spans="1:8" ht="18.75" customHeight="1">
      <c r="A4" s="11"/>
      <c r="C4" s="1"/>
      <c r="D4"/>
      <c r="E4"/>
      <c r="F4"/>
      <c r="G4"/>
      <c r="H4"/>
    </row>
    <row r="5" s="3" customFormat="1" ht="18.75" customHeight="1">
      <c r="B5" s="5"/>
    </row>
    <row r="6" spans="2:16" s="3" customFormat="1" ht="18.75" customHeight="1">
      <c r="B6" s="5"/>
      <c r="D6" s="176" t="s">
        <v>53</v>
      </c>
      <c r="E6" s="176"/>
      <c r="F6" s="176"/>
      <c r="G6" s="176"/>
      <c r="H6" s="176"/>
      <c r="I6" s="176"/>
      <c r="J6" s="176"/>
      <c r="K6" s="176"/>
      <c r="L6" s="176"/>
      <c r="M6" s="9"/>
      <c r="N6" s="9"/>
      <c r="O6" s="9"/>
      <c r="P6" s="9"/>
    </row>
    <row r="7" spans="1:12" s="3" customFormat="1" ht="18.75" customHeight="1">
      <c r="A7" s="6"/>
      <c r="B7" s="5"/>
      <c r="C7" s="6"/>
      <c r="D7" s="7" t="s">
        <v>2</v>
      </c>
      <c r="E7" s="7"/>
      <c r="F7" s="14" t="s">
        <v>43</v>
      </c>
      <c r="G7" s="6"/>
      <c r="H7" s="177"/>
      <c r="I7" s="177"/>
      <c r="J7" s="177"/>
      <c r="K7" s="7"/>
      <c r="L7" s="7"/>
    </row>
    <row r="8" spans="1:12" s="3" customFormat="1" ht="18.75" customHeight="1">
      <c r="A8" s="7"/>
      <c r="B8" s="5"/>
      <c r="C8" s="7"/>
      <c r="D8" s="7" t="s">
        <v>12</v>
      </c>
      <c r="E8" s="7"/>
      <c r="F8" s="7" t="s">
        <v>44</v>
      </c>
      <c r="G8" s="7"/>
      <c r="H8" s="176" t="s">
        <v>35</v>
      </c>
      <c r="I8" s="176"/>
      <c r="J8" s="176"/>
      <c r="K8" s="12"/>
      <c r="L8" s="7" t="s">
        <v>40</v>
      </c>
    </row>
    <row r="9" spans="1:12" s="3" customFormat="1" ht="18.75" customHeight="1">
      <c r="A9" s="7"/>
      <c r="B9" s="5"/>
      <c r="C9" s="7"/>
      <c r="D9" s="13" t="s">
        <v>13</v>
      </c>
      <c r="E9" s="7"/>
      <c r="F9" s="13" t="s">
        <v>45</v>
      </c>
      <c r="G9" s="7"/>
      <c r="H9" s="13" t="s">
        <v>36</v>
      </c>
      <c r="I9" s="4"/>
      <c r="J9" s="13" t="s">
        <v>29</v>
      </c>
      <c r="K9" s="7"/>
      <c r="L9" s="13" t="s">
        <v>46</v>
      </c>
    </row>
    <row r="10" spans="1:12" s="3" customFormat="1" ht="11.25" customHeight="1">
      <c r="A10" s="7"/>
      <c r="B10" s="5"/>
      <c r="C10" s="7"/>
      <c r="D10" s="7"/>
      <c r="E10" s="7"/>
      <c r="F10" s="7"/>
      <c r="G10" s="7"/>
      <c r="H10" s="7"/>
      <c r="I10" s="4"/>
      <c r="J10" s="7"/>
      <c r="K10" s="7"/>
      <c r="L10" s="7"/>
    </row>
    <row r="11" spans="1:12" ht="18.75" customHeight="1">
      <c r="A11" s="1"/>
      <c r="B11" s="3"/>
      <c r="C11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8.75" customHeight="1">
      <c r="A12" s="1" t="s">
        <v>51</v>
      </c>
      <c r="B12" s="3"/>
      <c r="C12"/>
      <c r="D12" s="16">
        <v>660211</v>
      </c>
      <c r="E12" s="16"/>
      <c r="F12" s="16">
        <v>734142</v>
      </c>
      <c r="G12" s="16"/>
      <c r="H12" s="16">
        <v>26000</v>
      </c>
      <c r="I12" s="16"/>
      <c r="J12" s="16">
        <v>-859708</v>
      </c>
      <c r="K12" s="16"/>
      <c r="L12" s="16">
        <f>SUM(D12:J12)</f>
        <v>560645</v>
      </c>
    </row>
    <row r="13" spans="1:12" ht="18.75" customHeight="1">
      <c r="A13" t="s">
        <v>50</v>
      </c>
      <c r="B13" s="3"/>
      <c r="C13"/>
      <c r="D13" s="10" t="s">
        <v>31</v>
      </c>
      <c r="E13" s="16"/>
      <c r="F13" s="10" t="s">
        <v>31</v>
      </c>
      <c r="G13" s="16"/>
      <c r="H13" s="10" t="s">
        <v>31</v>
      </c>
      <c r="I13" s="16"/>
      <c r="J13" s="15" t="e">
        <f>#REF!</f>
        <v>#REF!</v>
      </c>
      <c r="K13" s="16"/>
      <c r="L13" s="15" t="e">
        <f>SUM(D13:J13)</f>
        <v>#REF!</v>
      </c>
    </row>
    <row r="14" spans="1:12" ht="18.75" customHeight="1" thickBot="1">
      <c r="A14" s="1" t="s">
        <v>52</v>
      </c>
      <c r="B14" s="3"/>
      <c r="C14"/>
      <c r="D14" s="17">
        <f>SUM(D12:D13)</f>
        <v>660211</v>
      </c>
      <c r="E14" s="16"/>
      <c r="F14" s="17">
        <f>SUM(F12:F13)</f>
        <v>734142</v>
      </c>
      <c r="G14" s="16"/>
      <c r="H14" s="17">
        <f>SUM(H12:H13)</f>
        <v>26000</v>
      </c>
      <c r="I14" s="16"/>
      <c r="J14" s="17" t="e">
        <f>SUM(J12:J13)</f>
        <v>#REF!</v>
      </c>
      <c r="K14" s="16"/>
      <c r="L14" s="17" t="e">
        <f>SUM(L12:L13)</f>
        <v>#REF!</v>
      </c>
    </row>
    <row r="15" spans="1:12" ht="18.75" customHeight="1" thickTop="1">
      <c r="A15"/>
      <c r="C15"/>
      <c r="D15"/>
      <c r="E15"/>
      <c r="F15"/>
      <c r="G15"/>
      <c r="H15"/>
      <c r="I15"/>
      <c r="J15"/>
      <c r="K15"/>
      <c r="L15"/>
    </row>
  </sheetData>
  <sheetProtection/>
  <mergeCells count="3">
    <mergeCell ref="D6:L6"/>
    <mergeCell ref="H7:J7"/>
    <mergeCell ref="H8:J8"/>
  </mergeCells>
  <printOptions/>
  <pageMargins left="0.7874015748031497" right="0.5118110236220472" top="0.7086614173228347" bottom="0.3937007874015748" header="0.5118110236220472" footer="0.4724409448818898"/>
  <pageSetup firstPageNumber="7" useFirstPageNumber="1" horizontalDpi="600" verticalDpi="600" orientation="landscape" paperSize="9" r:id="rId1"/>
  <headerFooter alignWithMargins="0">
    <oddFooter>&amp;LThe accompanying notes are an integral part of these financial statements.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Kanita team</cp:lastModifiedBy>
  <cp:lastPrinted>2019-11-12T08:27:44Z</cp:lastPrinted>
  <dcterms:created xsi:type="dcterms:W3CDTF">2005-02-12T02:47:13Z</dcterms:created>
  <dcterms:modified xsi:type="dcterms:W3CDTF">2019-11-12T09:13:22Z</dcterms:modified>
  <cp:category/>
  <cp:version/>
  <cp:contentType/>
  <cp:contentStatus/>
</cp:coreProperties>
</file>